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202300"/>
  <mc:AlternateContent xmlns:mc="http://schemas.openxmlformats.org/markup-compatibility/2006">
    <mc:Choice Requires="x15">
      <x15ac:absPath xmlns:x15ac="http://schemas.microsoft.com/office/spreadsheetml/2010/11/ac" url="/Users/hiroh/Library/CloudStorage/Dropbox/0000ExcelMacros/ExceltoMap/YourPlaces/"/>
    </mc:Choice>
  </mc:AlternateContent>
  <xr:revisionPtr revIDLastSave="0" documentId="13_ncr:1_{2DAAB155-A28C-3745-A2F9-D8C5C3E33A79}" xr6:coauthVersionLast="47" xr6:coauthVersionMax="47" xr10:uidLastSave="{00000000-0000-0000-0000-000000000000}"/>
  <bookViews>
    <workbookView xWindow="0" yWindow="8500" windowWidth="40300" windowHeight="23900" tabRatio="754" xr2:uid="{7D963897-3A07-6A4F-B3E7-B60989EAB018}"/>
  </bookViews>
  <sheets>
    <sheet name="このファイルについて" sheetId="1" r:id="rId1"/>
    <sheet name="トレーニング1" sheetId="216" r:id="rId2"/>
    <sheet name="zyxwork" sheetId="566" state="hidden" r:id="rId3"/>
    <sheet name="zyxrecords" sheetId="567" state="hidden" r:id="rId4"/>
    <sheet name="zyxblank" sheetId="568" state="hidden" r:id="rId5"/>
    <sheet name="トレーニング２" sheetId="520" r:id="rId6"/>
    <sheet name="地図化" sheetId="113" r:id="rId7"/>
    <sheet name="データ（Aさんの足跡）" sheetId="569" r:id="rId8"/>
    <sheet name="データ（AB夫妻の足跡）" sheetId="570" r:id="rId9"/>
    <sheet name="subNotes" sheetId="3" r:id="rId10"/>
  </sheets>
  <externalReferences>
    <externalReference r:id="rId11"/>
  </externalReferences>
  <definedNames>
    <definedName name="ColorNamesJ">[1]このシステムの使い方!#REF!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6" i="570" l="1"/>
  <c r="P56" i="570"/>
  <c r="O56" i="570"/>
  <c r="Q55" i="570"/>
  <c r="P55" i="570"/>
  <c r="O55" i="570"/>
  <c r="Q54" i="570"/>
  <c r="P54" i="570"/>
  <c r="O54" i="570"/>
  <c r="Q53" i="570"/>
  <c r="P53" i="570"/>
  <c r="O53" i="570"/>
  <c r="Q52" i="570"/>
  <c r="P52" i="570"/>
  <c r="O52" i="570"/>
  <c r="Q51" i="570"/>
  <c r="P51" i="570"/>
  <c r="O51" i="570"/>
  <c r="Q48" i="570"/>
  <c r="P48" i="570"/>
  <c r="O48" i="570"/>
  <c r="Q47" i="570"/>
  <c r="P47" i="570"/>
  <c r="O47" i="570"/>
  <c r="Q46" i="570"/>
  <c r="P46" i="570"/>
  <c r="O46" i="570"/>
  <c r="Q45" i="570"/>
  <c r="P45" i="570"/>
  <c r="O45" i="570"/>
  <c r="Q44" i="570"/>
  <c r="P44" i="570"/>
  <c r="O44" i="570"/>
  <c r="Q41" i="570"/>
  <c r="P41" i="570"/>
  <c r="O41" i="570"/>
  <c r="Q40" i="570"/>
  <c r="P40" i="570"/>
  <c r="O40" i="570"/>
  <c r="Q39" i="570"/>
  <c r="P39" i="570"/>
  <c r="O39" i="570"/>
  <c r="Q38" i="570"/>
  <c r="P38" i="570"/>
  <c r="O38" i="570"/>
  <c r="Q37" i="570"/>
  <c r="P37" i="570"/>
  <c r="O37" i="570"/>
  <c r="Q34" i="570"/>
  <c r="P34" i="570"/>
  <c r="O34" i="570"/>
  <c r="Q33" i="570"/>
  <c r="P33" i="570"/>
  <c r="O33" i="570"/>
  <c r="Q32" i="570"/>
  <c r="P32" i="570"/>
  <c r="O32" i="570"/>
  <c r="Q31" i="570"/>
  <c r="P31" i="570"/>
  <c r="O31" i="570"/>
  <c r="Q30" i="570"/>
  <c r="P30" i="570"/>
  <c r="O30" i="570"/>
  <c r="Q29" i="570"/>
  <c r="P29" i="570"/>
  <c r="O29" i="570"/>
  <c r="Q26" i="570"/>
  <c r="P26" i="570"/>
  <c r="O26" i="570"/>
  <c r="Q25" i="570"/>
  <c r="P25" i="570"/>
  <c r="O25" i="570"/>
  <c r="Q24" i="570"/>
  <c r="P24" i="570"/>
  <c r="O24" i="570"/>
  <c r="Q23" i="570"/>
  <c r="P23" i="570"/>
  <c r="O23" i="570"/>
  <c r="Q22" i="570"/>
  <c r="P22" i="570"/>
  <c r="O22" i="570"/>
  <c r="Q19" i="570"/>
  <c r="P19" i="570"/>
  <c r="O19" i="570"/>
  <c r="Q18" i="570"/>
  <c r="P18" i="570"/>
  <c r="O18" i="570"/>
  <c r="Q17" i="570"/>
  <c r="P17" i="570"/>
  <c r="O17" i="570"/>
  <c r="Q16" i="570"/>
  <c r="P16" i="570"/>
  <c r="O16" i="570"/>
  <c r="Q15" i="570"/>
  <c r="P15" i="570"/>
  <c r="O15" i="570"/>
  <c r="Q12" i="570"/>
  <c r="P12" i="570"/>
  <c r="Q11" i="570"/>
  <c r="P11" i="570"/>
  <c r="O11" i="570"/>
  <c r="Q10" i="570"/>
  <c r="P10" i="570"/>
  <c r="O10" i="570"/>
  <c r="Q9" i="570"/>
  <c r="P9" i="570"/>
  <c r="O9" i="570"/>
  <c r="Q8" i="570"/>
  <c r="P8" i="570"/>
  <c r="O8" i="570"/>
  <c r="Q7" i="570"/>
  <c r="P7" i="570"/>
  <c r="O7" i="570"/>
  <c r="P26" i="569"/>
  <c r="O26" i="569"/>
  <c r="P25" i="569"/>
  <c r="O25" i="569"/>
  <c r="P24" i="569"/>
  <c r="O24" i="569"/>
  <c r="P23" i="569"/>
  <c r="O23" i="569"/>
  <c r="P22" i="569"/>
  <c r="O22" i="569"/>
  <c r="P19" i="569"/>
  <c r="O19" i="569"/>
  <c r="P18" i="569"/>
  <c r="O18" i="569"/>
  <c r="P17" i="569"/>
  <c r="O17" i="569"/>
  <c r="P16" i="569"/>
  <c r="O16" i="569"/>
  <c r="P15" i="569"/>
  <c r="O15" i="569"/>
  <c r="P12" i="569"/>
  <c r="P11" i="569"/>
  <c r="O11" i="569"/>
  <c r="P10" i="569"/>
  <c r="O10" i="569"/>
  <c r="P9" i="569"/>
  <c r="O9" i="569"/>
  <c r="P8" i="569"/>
  <c r="O8" i="569"/>
  <c r="P7" i="569"/>
  <c r="O7" i="569"/>
  <c r="AK20" i="216"/>
  <c r="AK19" i="216"/>
  <c r="AJ19" i="216"/>
  <c r="AK18" i="216"/>
  <c r="AJ18" i="216"/>
  <c r="AK17" i="216"/>
  <c r="AJ17" i="216"/>
  <c r="AK16" i="216"/>
  <c r="AJ16" i="216"/>
  <c r="AK15" i="216"/>
  <c r="AJ15" i="216"/>
  <c r="AK11" i="216"/>
  <c r="AK10" i="216"/>
  <c r="AJ10" i="216"/>
  <c r="AK9" i="216"/>
  <c r="AJ9" i="216"/>
  <c r="AK8" i="216"/>
  <c r="AJ8" i="216"/>
  <c r="AK7" i="216"/>
  <c r="AJ7" i="216"/>
  <c r="AJ7" i="520"/>
  <c r="AJ19" i="520"/>
  <c r="AJ18" i="520"/>
  <c r="AJ17" i="520"/>
  <c r="AJ16" i="520"/>
  <c r="AJ15" i="520"/>
  <c r="AJ10" i="520"/>
  <c r="AJ9" i="520"/>
  <c r="AJ8" i="520"/>
  <c r="AK23" i="520"/>
  <c r="AK20" i="520"/>
  <c r="AK19" i="520"/>
  <c r="AK18" i="520"/>
  <c r="AK17" i="520"/>
  <c r="AK16" i="520"/>
  <c r="AK15" i="520"/>
  <c r="AK8" i="520"/>
  <c r="AK9" i="520"/>
  <c r="AK10" i="520"/>
  <c r="AK11" i="520"/>
  <c r="AK7" i="520"/>
</calcChain>
</file>

<file path=xl/sharedStrings.xml><?xml version="1.0" encoding="utf-8"?>
<sst xmlns="http://schemas.openxmlformats.org/spreadsheetml/2006/main" count="1620" uniqueCount="448">
  <si>
    <t>subNotes</t>
    <phoneticPr fontId="3"/>
  </si>
  <si>
    <t>このファイルについて</t>
    <phoneticPr fontId="3"/>
  </si>
  <si>
    <t>このシートはこのファイルを初めて使う人に向けたものです。不要であれば、削除して構いません。</t>
    <rPh sb="6" eb="7">
      <t xml:space="preserve">ハジメテ </t>
    </rPh>
    <rPh sb="16" eb="17">
      <t xml:space="preserve">ツカウ </t>
    </rPh>
    <rPh sb="18" eb="19">
      <t xml:space="preserve">ヒトニ </t>
    </rPh>
    <rPh sb="20" eb="21">
      <t xml:space="preserve">ムケタ </t>
    </rPh>
    <phoneticPr fontId="3"/>
  </si>
  <si>
    <t>このファイルを他者と共有することが想定される場合は、残しておいても良いかもしれません。</t>
    <rPh sb="0" eb="2">
      <t xml:space="preserve">フヨウデアレバ、 </t>
    </rPh>
    <rPh sb="4" eb="6">
      <t xml:space="preserve">サクジョシテモ </t>
    </rPh>
    <rPh sb="8" eb="10">
      <t xml:space="preserve">モンダイアリマセン。 </t>
    </rPh>
    <phoneticPr fontId="3"/>
  </si>
  <si>
    <t>制御領域とデータ領域の編集に使います。</t>
    <rPh sb="0" eb="2">
      <t xml:space="preserve">セイギョ </t>
    </rPh>
    <rPh sb="2" eb="4">
      <t xml:space="preserve">リョウイキト </t>
    </rPh>
    <rPh sb="8" eb="10">
      <t xml:space="preserve">リョウイキノ </t>
    </rPh>
    <rPh sb="11" eb="13">
      <t xml:space="preserve">ヘンシュウヲ </t>
    </rPh>
    <rPh sb="14" eb="15">
      <t xml:space="preserve">ツカイマス。 </t>
    </rPh>
    <phoneticPr fontId="3"/>
  </si>
  <si>
    <t>制御領域のセルを選択した時に入力ガイドを表示するかしないかを切り替えます。</t>
    <rPh sb="0" eb="4">
      <t xml:space="preserve">セイギョリョウイキ </t>
    </rPh>
    <rPh sb="8" eb="10">
      <t xml:space="preserve">センタクシタトキニ </t>
    </rPh>
    <rPh sb="14" eb="16">
      <t xml:space="preserve">ニュウリョクガイドヲ </t>
    </rPh>
    <rPh sb="20" eb="22">
      <t xml:space="preserve">ヒョウジキノウヲ </t>
    </rPh>
    <rPh sb="30" eb="31">
      <t xml:space="preserve">キリカエマス。 </t>
    </rPh>
    <phoneticPr fontId="3"/>
  </si>
  <si>
    <t>23列目（W列）より右がデータ領域です。ここにデータを配置します。既存のデータを貼り付けて使えます。複数のデータセットを配置できます。</t>
    <rPh sb="6" eb="7">
      <t xml:space="preserve">ミギハ </t>
    </rPh>
    <rPh sb="23" eb="25">
      <t xml:space="preserve">ハイチシマス。 </t>
    </rPh>
    <rPh sb="29" eb="31">
      <t xml:space="preserve">キゾンノ </t>
    </rPh>
    <rPh sb="36" eb="37">
      <t xml:space="preserve">ハリツケテ </t>
    </rPh>
    <rPh sb="41" eb="42">
      <t xml:space="preserve">ツカエマス。 </t>
    </rPh>
    <rPh sb="46" eb="48">
      <t xml:space="preserve">フクスウノ </t>
    </rPh>
    <rPh sb="56" eb="58">
      <t xml:space="preserve">ハイチデキマス。 </t>
    </rPh>
    <phoneticPr fontId="3"/>
  </si>
  <si>
    <t xml:space="preserve"> </t>
    <phoneticPr fontId="3"/>
  </si>
  <si>
    <t>データセット名</t>
    <rPh sb="6" eb="7">
      <t xml:space="preserve">メイ </t>
    </rPh>
    <phoneticPr fontId="3"/>
  </si>
  <si>
    <t>作成</t>
    <rPh sb="0" eb="2">
      <t xml:space="preserve">サクセイ </t>
    </rPh>
    <phoneticPr fontId="3"/>
  </si>
  <si>
    <t>kml</t>
    <phoneticPr fontId="3"/>
  </si>
  <si>
    <t>地図要素名</t>
    <rPh sb="0" eb="2">
      <t xml:space="preserve">チズ </t>
    </rPh>
    <rPh sb="2" eb="4">
      <t xml:space="preserve">ヨウソ </t>
    </rPh>
    <rPh sb="4" eb="5">
      <t xml:space="preserve">メイ </t>
    </rPh>
    <phoneticPr fontId="3"/>
  </si>
  <si>
    <t>要素</t>
    <rPh sb="0" eb="2">
      <t xml:space="preserve">ヨウソノ </t>
    </rPh>
    <phoneticPr fontId="3"/>
  </si>
  <si>
    <t>地点ラベル</t>
    <rPh sb="0" eb="2">
      <t xml:space="preserve">チテン </t>
    </rPh>
    <phoneticPr fontId="3"/>
  </si>
  <si>
    <t>地点記号</t>
    <rPh sb="0" eb="4">
      <t xml:space="preserve">チテンキゴウ </t>
    </rPh>
    <phoneticPr fontId="3"/>
  </si>
  <si>
    <t>当初の</t>
    <rPh sb="0" eb="2">
      <t xml:space="preserve">トウショ </t>
    </rPh>
    <phoneticPr fontId="7"/>
  </si>
  <si>
    <t>緯度</t>
    <rPh sb="0" eb="2">
      <t xml:space="preserve">イド </t>
    </rPh>
    <phoneticPr fontId="3"/>
  </si>
  <si>
    <t>経度</t>
    <rPh sb="0" eb="2">
      <t xml:space="preserve">ケイド </t>
    </rPh>
    <phoneticPr fontId="3"/>
  </si>
  <si>
    <t>高さ</t>
    <rPh sb="0" eb="1">
      <t xml:space="preserve">タカサ </t>
    </rPh>
    <phoneticPr fontId="3"/>
  </si>
  <si>
    <t>相対</t>
    <rPh sb="0" eb="2">
      <t xml:space="preserve">ソウタイ </t>
    </rPh>
    <phoneticPr fontId="7"/>
  </si>
  <si>
    <t>吹き出し情報順序</t>
    <rPh sb="0" eb="1">
      <t xml:space="preserve">フキダシジョウホウ </t>
    </rPh>
    <rPh sb="6" eb="8">
      <t xml:space="preserve">ジュンジョ </t>
    </rPh>
    <phoneticPr fontId="3"/>
  </si>
  <si>
    <t>ファイル</t>
    <phoneticPr fontId="3"/>
  </si>
  <si>
    <t>または</t>
    <phoneticPr fontId="3"/>
  </si>
  <si>
    <t>の</t>
    <phoneticPr fontId="3"/>
  </si>
  <si>
    <t>全地点または</t>
    <rPh sb="0" eb="3">
      <t xml:space="preserve">ゼンチテン </t>
    </rPh>
    <rPh sb="3" eb="4">
      <t xml:space="preserve">スベテ </t>
    </rPh>
    <phoneticPr fontId="3"/>
  </si>
  <si>
    <t>地図要素名</t>
    <rPh sb="0" eb="2">
      <t xml:space="preserve">チズ </t>
    </rPh>
    <rPh sb="2" eb="5">
      <t xml:space="preserve">ヨウソメイ </t>
    </rPh>
    <phoneticPr fontId="3"/>
  </si>
  <si>
    <t>ラベル文字</t>
    <phoneticPr fontId="7"/>
  </si>
  <si>
    <t>色</t>
    <rPh sb="0" eb="1">
      <t xml:space="preserve">イロ </t>
    </rPh>
    <phoneticPr fontId="3"/>
  </si>
  <si>
    <t>サイズ</t>
    <phoneticPr fontId="3"/>
  </si>
  <si>
    <t>形</t>
    <rPh sb="0" eb="1">
      <t xml:space="preserve">カタチ </t>
    </rPh>
    <phoneticPr fontId="3"/>
  </si>
  <si>
    <t>表示/</t>
    <rPh sb="0" eb="2">
      <t xml:space="preserve">ヒョウジ </t>
    </rPh>
    <phoneticPr fontId="7"/>
  </si>
  <si>
    <t>距離</t>
    <rPh sb="0" eb="2">
      <t xml:space="preserve">キョリ </t>
    </rPh>
    <phoneticPr fontId="3"/>
  </si>
  <si>
    <t>絶対</t>
    <rPh sb="0" eb="2">
      <t xml:space="preserve">ゼッタイ </t>
    </rPh>
    <phoneticPr fontId="7"/>
  </si>
  <si>
    <t>ラベル形式</t>
    <rPh sb="3" eb="5">
      <t xml:space="preserve">ケイシキ </t>
    </rPh>
    <phoneticPr fontId="3"/>
  </si>
  <si>
    <t>指定</t>
    <rPh sb="0" eb="2">
      <t xml:space="preserve">シテイ </t>
    </rPh>
    <phoneticPr fontId="3"/>
  </si>
  <si>
    <t>名</t>
    <rPh sb="0" eb="1">
      <t xml:space="preserve">メイ </t>
    </rPh>
    <phoneticPr fontId="3"/>
  </si>
  <si>
    <t>リンク名</t>
    <rPh sb="3" eb="4">
      <t xml:space="preserve">メイ </t>
    </rPh>
    <phoneticPr fontId="3"/>
  </si>
  <si>
    <t>種類</t>
    <rPh sb="0" eb="2">
      <t xml:space="preserve">シュルイ </t>
    </rPh>
    <phoneticPr fontId="3"/>
  </si>
  <si>
    <t>一部地点の指定</t>
    <rPh sb="0" eb="2">
      <t xml:space="preserve">イチブ </t>
    </rPh>
    <rPh sb="3" eb="5">
      <t xml:space="preserve">シテイ </t>
    </rPh>
    <phoneticPr fontId="3"/>
  </si>
  <si>
    <t>要素の種類</t>
    <rPh sb="0" eb="2">
      <t xml:space="preserve">ヨウソノシュルイ </t>
    </rPh>
    <phoneticPr fontId="7"/>
  </si>
  <si>
    <t>角度</t>
    <rPh sb="0" eb="2">
      <t xml:space="preserve">カクド </t>
    </rPh>
    <phoneticPr fontId="3"/>
  </si>
  <si>
    <t>非表示</t>
    <rPh sb="0" eb="1">
      <t xml:space="preserve">ヒ </t>
    </rPh>
    <rPh sb="1" eb="3">
      <t xml:space="preserve">ヒョウジ </t>
    </rPh>
    <phoneticPr fontId="7"/>
  </si>
  <si>
    <t>(m)</t>
    <phoneticPr fontId="3"/>
  </si>
  <si>
    <t>データ項目</t>
    <phoneticPr fontId="3"/>
  </si>
  <si>
    <t>システムファイル</t>
    <phoneticPr fontId="7"/>
  </si>
  <si>
    <t>ExceltoMapが</t>
  </si>
  <si>
    <t>Kmlファイルが</t>
    <phoneticPr fontId="7"/>
  </si>
  <si>
    <t>拡張範囲は</t>
    <rPh sb="0" eb="4">
      <t xml:space="preserve">カクチョウハンイハ </t>
    </rPh>
    <phoneticPr fontId="3"/>
  </si>
  <si>
    <t>不適であれば</t>
    <phoneticPr fontId="3"/>
  </si>
  <si>
    <t>入力ガイドの</t>
    <rPh sb="0" eb="2">
      <t xml:space="preserve">ニュウリョクガイドノ </t>
    </rPh>
    <phoneticPr fontId="3"/>
  </si>
  <si>
    <t>表示・非表示を</t>
    <rPh sb="0" eb="2">
      <t xml:space="preserve">ヒョウジ </t>
    </rPh>
    <rPh sb="3" eb="6">
      <t xml:space="preserve">ヒヒョウジ </t>
    </rPh>
    <phoneticPr fontId="3"/>
  </si>
  <si>
    <t>切り替えます。</t>
    <rPh sb="0" eb="1">
      <t xml:space="preserve">キリカエマス。 </t>
    </rPh>
    <phoneticPr fontId="3"/>
  </si>
  <si>
    <t>システムファイルの</t>
    <phoneticPr fontId="3"/>
  </si>
  <si>
    <t>kmlファイル名</t>
    <phoneticPr fontId="3"/>
  </si>
  <si>
    <t>ノート名</t>
    <phoneticPr fontId="3"/>
  </si>
  <si>
    <t>記述</t>
    <phoneticPr fontId="7"/>
  </si>
  <si>
    <t xml:space="preserve">  </t>
    <phoneticPr fontId="7"/>
  </si>
  <si>
    <t>kmlファイル名1</t>
    <phoneticPr fontId="3"/>
  </si>
  <si>
    <t>ノート名1</t>
    <phoneticPr fontId="3"/>
  </si>
  <si>
    <t>ノート名2</t>
    <phoneticPr fontId="3"/>
  </si>
  <si>
    <t>ノート名3</t>
    <phoneticPr fontId="3"/>
  </si>
  <si>
    <t>誕生</t>
    <rPh sb="0" eb="2">
      <t xml:space="preserve">タンジョウ </t>
    </rPh>
    <phoneticPr fontId="3"/>
  </si>
  <si>
    <t>年月日</t>
    <rPh sb="0" eb="3">
      <t xml:space="preserve">ネンガッピ </t>
    </rPh>
    <phoneticPr fontId="3"/>
  </si>
  <si>
    <t>幼稚園入園</t>
    <rPh sb="0" eb="3">
      <t xml:space="preserve">ヨウチエン </t>
    </rPh>
    <rPh sb="3" eb="5">
      <t xml:space="preserve">ニュウエン </t>
    </rPh>
    <phoneticPr fontId="3"/>
  </si>
  <si>
    <t>小学校入学</t>
    <rPh sb="0" eb="3">
      <t xml:space="preserve">ショウガッコウ </t>
    </rPh>
    <rPh sb="3" eb="5">
      <t xml:space="preserve">ニュウガク </t>
    </rPh>
    <phoneticPr fontId="3"/>
  </si>
  <si>
    <t>高校入学</t>
    <rPh sb="0" eb="4">
      <t xml:space="preserve">コウコウニュウガク </t>
    </rPh>
    <phoneticPr fontId="3"/>
  </si>
  <si>
    <t>中学校入学</t>
    <rPh sb="0" eb="1">
      <t xml:space="preserve">チュウ </t>
    </rPh>
    <rPh sb="1" eb="5">
      <t xml:space="preserve">シュウガッコウニュウガク </t>
    </rPh>
    <phoneticPr fontId="3"/>
  </si>
  <si>
    <t>大学入学</t>
    <rPh sb="0" eb="4">
      <t xml:space="preserve">ダイガクニュウガク </t>
    </rPh>
    <phoneticPr fontId="3"/>
  </si>
  <si>
    <t>生い立ち</t>
    <rPh sb="0" eb="1">
      <t xml:space="preserve">オイタチ </t>
    </rPh>
    <phoneticPr fontId="3"/>
  </si>
  <si>
    <t>住まい</t>
    <rPh sb="0" eb="1">
      <t xml:space="preserve">スマイ </t>
    </rPh>
    <phoneticPr fontId="3"/>
  </si>
  <si>
    <t>？？中学校</t>
    <phoneticPr fontId="3"/>
  </si>
  <si>
    <t>？？小学校</t>
    <rPh sb="2" eb="5">
      <t xml:space="preserve">ショウガッコウ </t>
    </rPh>
    <phoneticPr fontId="3"/>
  </si>
  <si>
    <t>？？幼稚園</t>
    <phoneticPr fontId="3"/>
  </si>
  <si>
    <t>？？高校</t>
    <phoneticPr fontId="3"/>
  </si>
  <si>
    <t>？？大学</t>
    <phoneticPr fontId="3"/>
  </si>
  <si>
    <t>結婚</t>
    <rPh sb="0" eb="2">
      <t xml:space="preserve">ケッコン </t>
    </rPh>
    <phoneticPr fontId="3"/>
  </si>
  <si>
    <t>家族</t>
    <rPh sb="0" eb="2">
      <t xml:space="preserve">カゾク </t>
    </rPh>
    <phoneticPr fontId="3"/>
  </si>
  <si>
    <t>◉</t>
  </si>
  <si>
    <t>初期視点</t>
    <rPh sb="0" eb="4">
      <t xml:space="preserve">ショキシテン </t>
    </rPh>
    <phoneticPr fontId="3"/>
  </si>
  <si>
    <t>使い方</t>
    <rPh sb="0" eb="1">
      <t xml:space="preserve">ツカイカタ </t>
    </rPh>
    <phoneticPr fontId="3"/>
  </si>
  <si>
    <t>.view</t>
  </si>
  <si>
    <t>.note</t>
  </si>
  <si>
    <t>生立ち</t>
    <phoneticPr fontId="7"/>
  </si>
  <si>
    <t>家族住まい</t>
    <rPh sb="0" eb="3">
      <t xml:space="preserve">カゾクスマイ </t>
    </rPh>
    <phoneticPr fontId="3"/>
  </si>
  <si>
    <t>訪問飛行</t>
    <rPh sb="0" eb="2">
      <t xml:space="preserve">ホウモン </t>
    </rPh>
    <rPh sb="2" eb="4">
      <t xml:space="preserve">ヒコウ </t>
    </rPh>
    <phoneticPr fontId="3"/>
  </si>
  <si>
    <t>仕事</t>
    <rPh sb="0" eb="2">
      <t xml:space="preserve">シゴト </t>
    </rPh>
    <phoneticPr fontId="3"/>
  </si>
  <si>
    <t>出来事</t>
    <rPh sb="0" eb="3">
      <t xml:space="preserve">デキゴト </t>
    </rPh>
    <phoneticPr fontId="3"/>
  </si>
  <si>
    <t>H1</t>
    <phoneticPr fontId="3"/>
  </si>
  <si>
    <t>H2</t>
    <phoneticPr fontId="3"/>
  </si>
  <si>
    <t>H3</t>
    <phoneticPr fontId="3"/>
  </si>
  <si>
    <t>W1</t>
    <phoneticPr fontId="3"/>
  </si>
  <si>
    <t>W2</t>
    <phoneticPr fontId="3"/>
  </si>
  <si>
    <t>W3</t>
    <phoneticPr fontId="3"/>
  </si>
  <si>
    <t>HW</t>
    <phoneticPr fontId="3"/>
  </si>
  <si>
    <t>仕事先1</t>
    <phoneticPr fontId="3"/>
  </si>
  <si>
    <t>仕事先名1</t>
    <phoneticPr fontId="3"/>
  </si>
  <si>
    <t>仕事先2</t>
    <phoneticPr fontId="3"/>
  </si>
  <si>
    <t>仕事先名2</t>
    <phoneticPr fontId="3"/>
  </si>
  <si>
    <t>仕事先3</t>
    <phoneticPr fontId="3"/>
  </si>
  <si>
    <t>仕事先名3</t>
    <phoneticPr fontId="3"/>
  </si>
  <si>
    <t>仕事先4</t>
    <phoneticPr fontId="3"/>
  </si>
  <si>
    <t>仕事先名4</t>
    <phoneticPr fontId="3"/>
  </si>
  <si>
    <t>仕事先5</t>
    <phoneticPr fontId="3"/>
  </si>
  <si>
    <t>仕事先名5</t>
    <phoneticPr fontId="3"/>
  </si>
  <si>
    <t>家族の歩み</t>
    <rPh sb="0" eb="2">
      <t xml:space="preserve">カゾク </t>
    </rPh>
    <rPh sb="3" eb="4">
      <t xml:space="preserve">アユミ </t>
    </rPh>
    <phoneticPr fontId="3"/>
  </si>
  <si>
    <t>特記１</t>
    <rPh sb="0" eb="2">
      <t xml:space="preserve">トッキ </t>
    </rPh>
    <phoneticPr fontId="3"/>
  </si>
  <si>
    <t>特記２</t>
    <rPh sb="0" eb="2">
      <t xml:space="preserve">トッキ </t>
    </rPh>
    <phoneticPr fontId="3"/>
  </si>
  <si>
    <t>誕生から結婚まで</t>
    <rPh sb="0" eb="2">
      <t xml:space="preserve">タンジョウゴ </t>
    </rPh>
    <rPh sb="4" eb="6">
      <t xml:space="preserve">ケッコンマデ </t>
    </rPh>
    <phoneticPr fontId="3"/>
  </si>
  <si>
    <t>show</t>
  </si>
  <si>
    <t>地点表示</t>
    <rPh sb="2" eb="4">
      <t xml:space="preserve">ヒョウジ </t>
    </rPh>
    <phoneticPr fontId="7"/>
  </si>
  <si>
    <t>就職・異動・転職</t>
    <rPh sb="0" eb="2">
      <t xml:space="preserve">シュウショク </t>
    </rPh>
    <rPh sb="3" eb="5">
      <t xml:space="preserve">イドウ </t>
    </rPh>
    <rPh sb="6" eb="8">
      <t xml:space="preserve">テンショク </t>
    </rPh>
    <phoneticPr fontId="3"/>
  </si>
  <si>
    <t>転居1</t>
    <rPh sb="0" eb="2">
      <t xml:space="preserve">テンキョ </t>
    </rPh>
    <phoneticPr fontId="3"/>
  </si>
  <si>
    <t>転居2</t>
    <rPh sb="0" eb="2">
      <t xml:space="preserve">テンキョ </t>
    </rPh>
    <phoneticPr fontId="3"/>
  </si>
  <si>
    <t>転居3</t>
    <rPh sb="0" eb="2">
      <t xml:space="preserve">テンキョ </t>
    </rPh>
    <phoneticPr fontId="3"/>
  </si>
  <si>
    <t>転居4</t>
    <rPh sb="0" eb="2">
      <t xml:space="preserve">テンキョ </t>
    </rPh>
    <phoneticPr fontId="3"/>
  </si>
  <si>
    <t>結婚後</t>
    <rPh sb="0" eb="3">
      <t xml:space="preserve">ケッコンゴノ </t>
    </rPh>
    <phoneticPr fontId="3"/>
  </si>
  <si>
    <t>生い立ち・学業</t>
    <rPh sb="0" eb="1">
      <t xml:space="preserve">オイタチ </t>
    </rPh>
    <rPh sb="5" eb="7">
      <t xml:space="preserve">ガクギョウ </t>
    </rPh>
    <phoneticPr fontId="3"/>
  </si>
  <si>
    <t>生い立ち・学業</t>
    <rPh sb="0" eb="1">
      <t xml:space="preserve">オイタチ </t>
    </rPh>
    <phoneticPr fontId="3"/>
  </si>
  <si>
    <t>初期視点</t>
    <phoneticPr fontId="3"/>
  </si>
  <si>
    <t>使い方</t>
    <phoneticPr fontId="3"/>
  </si>
  <si>
    <t>まずここをクリック</t>
    <phoneticPr fontId="3"/>
  </si>
  <si>
    <t>.note</t>
    <phoneticPr fontId="3"/>
  </si>
  <si>
    <t>訪問飛行</t>
    <phoneticPr fontId="3"/>
  </si>
  <si>
    <t>記述1行目</t>
    <phoneticPr fontId="3"/>
  </si>
  <si>
    <t>記述2行目</t>
    <phoneticPr fontId="3"/>
  </si>
  <si>
    <t>記述3行目</t>
    <phoneticPr fontId="3"/>
  </si>
  <si>
    <t>kmlファイル名2</t>
    <phoneticPr fontId="3"/>
  </si>
  <si>
    <t>記述4行目</t>
    <phoneticPr fontId="3"/>
  </si>
  <si>
    <t>記述5行目</t>
    <phoneticPr fontId="3"/>
  </si>
  <si>
    <t>kmlファイル名3</t>
    <phoneticPr fontId="3"/>
  </si>
  <si>
    <t>.tour</t>
  </si>
  <si>
    <t>ᐳ</t>
  </si>
  <si>
    <t>ᐯ</t>
  </si>
  <si>
    <t>ID</t>
    <phoneticPr fontId="3"/>
  </si>
  <si>
    <t>◉balloon</t>
  </si>
  <si>
    <t>.tour</t>
    <phoneticPr fontId="3"/>
  </si>
  <si>
    <t>年齢</t>
    <rPh sb="0" eb="2">
      <t xml:space="preserve">ネンレイ </t>
    </rPh>
    <phoneticPr fontId="3"/>
  </si>
  <si>
    <t>期間</t>
    <rPh sb="0" eb="2">
      <t xml:space="preserve">キカン </t>
    </rPh>
    <phoneticPr fontId="7"/>
  </si>
  <si>
    <t>夫名</t>
    <rPh sb="0" eb="1">
      <t xml:space="preserve">オット </t>
    </rPh>
    <rPh sb="1" eb="2">
      <t xml:space="preserve">メイ </t>
    </rPh>
    <phoneticPr fontId="3"/>
  </si>
  <si>
    <t>妻名</t>
    <rPh sb="0" eb="1">
      <t xml:space="preserve">ツマ </t>
    </rPh>
    <rPh sb="1" eb="2">
      <t xml:space="preserve">メイ </t>
    </rPh>
    <phoneticPr fontId="3"/>
  </si>
  <si>
    <t>独身住まい</t>
    <rPh sb="0" eb="3">
      <t xml:space="preserve">ドクシンスマイ </t>
    </rPh>
    <phoneticPr fontId="3"/>
  </si>
  <si>
    <t>夫年齢</t>
    <rPh sb="0" eb="1">
      <t xml:space="preserve">オット </t>
    </rPh>
    <rPh sb="1" eb="3">
      <t xml:space="preserve">ネンレイ </t>
    </rPh>
    <phoneticPr fontId="3"/>
  </si>
  <si>
    <t>妻年齢</t>
    <rPh sb="0" eb="1">
      <t xml:space="preserve">ツマ </t>
    </rPh>
    <rPh sb="1" eb="3">
      <t xml:space="preserve">ネンレイ </t>
    </rPh>
    <phoneticPr fontId="3"/>
  </si>
  <si>
    <t>名前</t>
    <rPh sb="0" eb="2">
      <t xml:space="preserve">ナマエ </t>
    </rPh>
    <phoneticPr fontId="3"/>
  </si>
  <si>
    <t>誕生からこれまで</t>
    <rPh sb="0" eb="2">
      <t xml:space="preserve">タンジョウゴ </t>
    </rPh>
    <phoneticPr fontId="3"/>
  </si>
  <si>
    <t>地球地図の使い方</t>
    <phoneticPr fontId="7"/>
  </si>
  <si>
    <t>地球地図の設定</t>
    <phoneticPr fontId="7"/>
  </si>
  <si>
    <t>訪問飛行の使い方</t>
    <rPh sb="5" eb="6">
      <t xml:space="preserve">ツカイカタ </t>
    </rPh>
    <phoneticPr fontId="3"/>
  </si>
  <si>
    <t>任意</t>
    <rPh sb="0" eb="2">
      <t xml:space="preserve">ニンイ </t>
    </rPh>
    <phoneticPr fontId="3"/>
  </si>
  <si>
    <t>呼び慣れた</t>
    <rPh sb="0" eb="1">
      <t xml:space="preserve">ヨビナレタ </t>
    </rPh>
    <phoneticPr fontId="3"/>
  </si>
  <si>
    <t>住まい通称</t>
    <rPh sb="0" eb="5">
      <t xml:space="preserve">チメイツウショウ </t>
    </rPh>
    <phoneticPr fontId="3"/>
  </si>
  <si>
    <t>地名通称</t>
    <rPh sb="0" eb="4">
      <t xml:space="preserve">チメイツウショウ </t>
    </rPh>
    <phoneticPr fontId="3"/>
  </si>
  <si>
    <t>など</t>
    <phoneticPr fontId="3"/>
  </si>
  <si>
    <t>住所</t>
    <rPh sb="0" eb="2">
      <t xml:space="preserve">ショウサイ </t>
    </rPh>
    <phoneticPr fontId="3"/>
  </si>
  <si>
    <t>住所</t>
    <rPh sb="0" eb="2">
      <t xml:space="preserve">ジュウショ </t>
    </rPh>
    <phoneticPr fontId="3"/>
  </si>
  <si>
    <t>大学入学／就職</t>
    <rPh sb="0" eb="4">
      <t xml:space="preserve">ダイガクニュウガク </t>
    </rPh>
    <rPh sb="5" eb="7">
      <t xml:space="preserve">シュウショク </t>
    </rPh>
    <phoneticPr fontId="3"/>
  </si>
  <si>
    <t>〒062-0052 北海道札幌市豊平区月寒東２条１８丁目９−１１</t>
  </si>
  <si>
    <t>〒062-0051 北海道札幌市豊平区月寒東１条１６丁目３−１</t>
  </si>
  <si>
    <t>〒062-0053 北海道札幌市豊平区月寒東３条１８丁目１−７２</t>
  </si>
  <si>
    <t>〒004-0863 北海道札幌市清田区北野３条４丁目６−１</t>
  </si>
  <si>
    <t>〒062-0045 北海道札幌市豊平区羊ケ丘１</t>
  </si>
  <si>
    <t>訪問飛行の使い方</t>
    <phoneticPr fontId="3"/>
  </si>
  <si>
    <t>？？大学／職場</t>
    <rPh sb="5" eb="7">
      <t xml:space="preserve">ショクバ </t>
    </rPh>
    <phoneticPr fontId="3"/>
  </si>
  <si>
    <t>任意：</t>
    <rPh sb="0" eb="2">
      <t xml:space="preserve">ニンイ </t>
    </rPh>
    <phoneticPr fontId="3"/>
  </si>
  <si>
    <t>地点経緯度の効率的な入力方法</t>
    <rPh sb="0" eb="2">
      <t xml:space="preserve">チテン </t>
    </rPh>
    <rPh sb="2" eb="5">
      <t xml:space="preserve">ケイイドノ </t>
    </rPh>
    <rPh sb="6" eb="9">
      <t xml:space="preserve">コウリツテキナ </t>
    </rPh>
    <rPh sb="10" eb="14">
      <t xml:space="preserve">ニュウリョクホウホウ </t>
    </rPh>
    <phoneticPr fontId="3"/>
  </si>
  <si>
    <t>.view</t>
    <phoneticPr fontId="3"/>
  </si>
  <si>
    <t>地球地図の使い方</t>
    <phoneticPr fontId="3"/>
  </si>
  <si>
    <t>地球地図の設定</t>
    <phoneticPr fontId="3"/>
  </si>
  <si>
    <t>　　b) これに基づいてkmlファイルが作成されます。</t>
    <rPh sb="8" eb="9">
      <t xml:space="preserve">モトヅイテ </t>
    </rPh>
    <rPh sb="20" eb="22">
      <t xml:space="preserve">サクセイサレマス。 </t>
    </rPh>
    <phoneticPr fontId="3"/>
  </si>
  <si>
    <t>　　c) 同時に、Google Earthが起動して、結果が地球地図に表示されます。</t>
    <rPh sb="5" eb="7">
      <t xml:space="preserve">ドウジニ </t>
    </rPh>
    <rPh sb="22" eb="24">
      <t xml:space="preserve">キドウシテ </t>
    </rPh>
    <rPh sb="27" eb="29">
      <t xml:space="preserve">ケッカガ </t>
    </rPh>
    <rPh sb="30" eb="34">
      <t xml:space="preserve">チキュウチズニ </t>
    </rPh>
    <rPh sb="35" eb="37">
      <t xml:space="preserve">ヒョウジサレマス。 </t>
    </rPh>
    <phoneticPr fontId="3"/>
  </si>
  <si>
    <t>２）Google Earth上で次を確認してください。</t>
    <rPh sb="16" eb="17">
      <t xml:space="preserve">ツギヲ </t>
    </rPh>
    <rPh sb="18" eb="20">
      <t xml:space="preserve">カクニンシテクダサイ。 </t>
    </rPh>
    <phoneticPr fontId="3"/>
  </si>
  <si>
    <t>１）まず、右手のカラムにある「kmlファイル作成」ボタンを押してください。</t>
    <rPh sb="5" eb="7">
      <t xml:space="preserve">ミギテニ </t>
    </rPh>
    <rPh sb="22" eb="24">
      <t xml:space="preserve">サクセイ </t>
    </rPh>
    <rPh sb="29" eb="30">
      <t xml:space="preserve">オシテクダサイ。 </t>
    </rPh>
    <phoneticPr fontId="3"/>
  </si>
  <si>
    <t>　　a) 「まずここをクリック」ボタンを押して、表示を確認してください。</t>
    <rPh sb="24" eb="26">
      <t xml:space="preserve">ヒョウジヲ </t>
    </rPh>
    <rPh sb="27" eb="29">
      <t xml:space="preserve">カクニンシテ </t>
    </rPh>
    <phoneticPr fontId="3"/>
  </si>
  <si>
    <t>仕事先</t>
    <phoneticPr fontId="3"/>
  </si>
  <si>
    <t>ID=H1</t>
  </si>
  <si>
    <t>ID=H2</t>
  </si>
  <si>
    <t>ID=H3</t>
  </si>
  <si>
    <t>ID=W1</t>
    <phoneticPr fontId="7"/>
  </si>
  <si>
    <t>ID=W2</t>
    <phoneticPr fontId="7"/>
  </si>
  <si>
    <t>ID=W3</t>
    <phoneticPr fontId="7"/>
  </si>
  <si>
    <t>ID=HW</t>
    <phoneticPr fontId="7"/>
  </si>
  <si>
    <t>種別</t>
    <rPh sb="0" eb="2">
      <t xml:space="preserve">シュベツ </t>
    </rPh>
    <phoneticPr fontId="3"/>
  </si>
  <si>
    <t>#</t>
    <phoneticPr fontId="3"/>
  </si>
  <si>
    <t>生い立ち</t>
    <phoneticPr fontId="7"/>
  </si>
  <si>
    <t>種別=生い立ち</t>
    <phoneticPr fontId="3"/>
  </si>
  <si>
    <t>生い立ち</t>
    <phoneticPr fontId="3"/>
  </si>
  <si>
    <t>種別=仕事</t>
    <phoneticPr fontId="3"/>
  </si>
  <si>
    <t>　　c) 「kmlファイル作成」ボタンを押して、結果をGoogle Earthで確認します。</t>
    <rPh sb="20" eb="21">
      <t xml:space="preserve">オシマス。 </t>
    </rPh>
    <rPh sb="24" eb="26">
      <t xml:space="preserve">ケッカヲ </t>
    </rPh>
    <rPh sb="40" eb="42">
      <t xml:space="preserve">カクニン </t>
    </rPh>
    <phoneticPr fontId="3"/>
  </si>
  <si>
    <t>　　    追加部分はピンクのセルの背景色で示してあります。</t>
    <rPh sb="6" eb="8">
      <t xml:space="preserve">ツイカスル </t>
    </rPh>
    <rPh sb="8" eb="10">
      <t xml:space="preserve">ブブンハ </t>
    </rPh>
    <rPh sb="15" eb="18">
      <t xml:space="preserve">ハイケイショクガ イカノ ヨウリョウデ ニュウリョクシマス。 ケイイドノ </t>
    </rPh>
    <rPh sb="22" eb="23">
      <t xml:space="preserve">シメシテ </t>
    </rPh>
    <phoneticPr fontId="3"/>
  </si>
  <si>
    <t>ガイド</t>
    <phoneticPr fontId="3"/>
  </si>
  <si>
    <t>地域</t>
    <rPh sb="0" eb="2">
      <t xml:space="preserve">チイキ </t>
    </rPh>
    <phoneticPr fontId="3"/>
  </si>
  <si>
    <t>ドームくんの歩み</t>
    <phoneticPr fontId="3"/>
  </si>
  <si>
    <t>プレミストドーム</t>
    <phoneticPr fontId="3"/>
  </si>
  <si>
    <t>追加視点</t>
    <phoneticPr fontId="3"/>
  </si>
  <si>
    <t>地域=東京</t>
    <phoneticPr fontId="3"/>
  </si>
  <si>
    <t>兄弟</t>
    <phoneticPr fontId="3"/>
  </si>
  <si>
    <t>生い立ち</t>
  </si>
  <si>
    <t>高校入学</t>
  </si>
  <si>
    <t>ID</t>
  </si>
  <si>
    <t>名前</t>
  </si>
  <si>
    <t>地域</t>
  </si>
  <si>
    <t>種別</t>
  </si>
  <si>
    <t>出来事</t>
  </si>
  <si>
    <t>職務・役職</t>
  </si>
  <si>
    <t>zyx</t>
  </si>
  <si>
    <t>▣</t>
    <phoneticPr fontId="3"/>
  </si>
  <si>
    <t>show</t>
    <phoneticPr fontId="3"/>
  </si>
  <si>
    <t>hide</t>
    <phoneticPr fontId="3"/>
  </si>
  <si>
    <t>ハワイ</t>
    <phoneticPr fontId="3"/>
  </si>
  <si>
    <t>旅行</t>
    <phoneticPr fontId="3"/>
  </si>
  <si>
    <t>種別=旅行</t>
    <phoneticPr fontId="3"/>
  </si>
  <si>
    <t>地域=ハワイ</t>
    <phoneticPr fontId="3"/>
  </si>
  <si>
    <t>マウイ島ラハイナ</t>
    <phoneticPr fontId="3"/>
  </si>
  <si>
    <t>このデータについて</t>
    <phoneticPr fontId="3"/>
  </si>
  <si>
    <t>「ドームくんの歩み」のデータについて</t>
    <phoneticPr fontId="3"/>
  </si>
  <si>
    <t>#) ただし、例示の必要上、地点の位置と名前はほぼ現実のデータを用いています。</t>
    <rPh sb="4" eb="6">
      <t xml:space="preserve">レイジノ </t>
    </rPh>
    <rPh sb="7" eb="10">
      <t xml:space="preserve">ヒツヨウジョウ、 </t>
    </rPh>
    <rPh sb="11" eb="13">
      <t xml:space="preserve">チテンノ </t>
    </rPh>
    <rPh sb="14" eb="16">
      <t xml:space="preserve">イチト </t>
    </rPh>
    <rPh sb="17" eb="19">
      <t xml:space="preserve">ナマエハ </t>
    </rPh>
    <rPh sb="22" eb="24">
      <t xml:space="preserve">ゲンジツ </t>
    </rPh>
    <rPh sb="29" eb="30">
      <t xml:space="preserve">モチイテイマス。 </t>
    </rPh>
    <phoneticPr fontId="3"/>
  </si>
  <si>
    <t>１）</t>
  </si>
  <si>
    <t>制御領域</t>
    <rPh sb="0" eb="4">
      <t xml:space="preserve">セイギョリョウイキ </t>
    </rPh>
    <phoneticPr fontId="3"/>
  </si>
  <si>
    <t>２）</t>
  </si>
  <si>
    <t>ボタン領域</t>
    <phoneticPr fontId="3"/>
  </si>
  <si>
    <t>22列目（V列）にはボタンがいくつか配置されています。ボタンはシステムファイルと連携して機能します。</t>
    <rPh sb="14" eb="16">
      <t xml:space="preserve">ハイチサレテイマス。 </t>
    </rPh>
    <rPh sb="36" eb="38">
      <t xml:space="preserve">レンケイシテ </t>
    </rPh>
    <rPh sb="40" eb="42">
      <t xml:space="preserve">ドウサシマス。 </t>
    </rPh>
    <rPh sb="44" eb="46">
      <t xml:space="preserve">キノウ </t>
    </rPh>
    <phoneticPr fontId="3"/>
  </si>
  <si>
    <t>システムファイルとのリンクを解除するために使います。</t>
    <rPh sb="24" eb="26">
      <t xml:space="preserve">タシャト キョウユウスルバアイニ、 ジゼンニ ゲンザイノ カイジョシテ ツカイマス。 ゲンザイ カイジョシテオクト </t>
    </rPh>
    <phoneticPr fontId="3"/>
  </si>
  <si>
    <t>３）</t>
  </si>
  <si>
    <t>データ領域</t>
    <phoneticPr fontId="3"/>
  </si>
  <si>
    <t>データセット内のデータ項目は自由に追加または削除できます。データに欠損があっても構いません。</t>
    <rPh sb="6" eb="7">
      <t xml:space="preserve">ナイノ </t>
    </rPh>
    <rPh sb="14" eb="16">
      <t xml:space="preserve">ジユウニ </t>
    </rPh>
    <rPh sb="17" eb="19">
      <t xml:space="preserve">ツイカデキマス。 </t>
    </rPh>
    <rPh sb="22" eb="24">
      <t xml:space="preserve">サクジョ </t>
    </rPh>
    <rPh sb="33" eb="35">
      <t xml:space="preserve">ケッソンガ </t>
    </rPh>
    <rPh sb="40" eb="41">
      <t xml:space="preserve">カマイマセン。 </t>
    </rPh>
    <phoneticPr fontId="3"/>
  </si>
  <si>
    <t>地点位置を示す経緯度のデータ項目は必須です。ただし、経緯度が欠損したデータが含まれて構いません。経緯度データに欠損があると、地図化の際、単に無視されます。</t>
    <rPh sb="0" eb="2">
      <t xml:space="preserve">チテン </t>
    </rPh>
    <rPh sb="2" eb="4">
      <t xml:space="preserve">イチヲ </t>
    </rPh>
    <rPh sb="5" eb="6">
      <t xml:space="preserve">シメス </t>
    </rPh>
    <rPh sb="7" eb="10">
      <t xml:space="preserve">ケイイドノ </t>
    </rPh>
    <rPh sb="17" eb="19">
      <t xml:space="preserve">ヒッスデス。 </t>
    </rPh>
    <rPh sb="26" eb="29">
      <t xml:space="preserve">ケイイドガ </t>
    </rPh>
    <rPh sb="30" eb="32">
      <t xml:space="preserve">ケッソンシタ </t>
    </rPh>
    <rPh sb="38" eb="39">
      <t xml:space="preserve">フクマレテ </t>
    </rPh>
    <rPh sb="42" eb="43">
      <t xml:space="preserve">カマイマセン。 </t>
    </rPh>
    <rPh sb="48" eb="51">
      <t xml:space="preserve">ケイイドデータニ </t>
    </rPh>
    <rPh sb="55" eb="57">
      <t xml:space="preserve">ケッソンガ </t>
    </rPh>
    <rPh sb="62" eb="65">
      <t xml:space="preserve">チズカノ </t>
    </rPh>
    <rPh sb="66" eb="67">
      <t xml:space="preserve">サイ、 </t>
    </rPh>
    <rPh sb="68" eb="69">
      <t xml:space="preserve">タンニ </t>
    </rPh>
    <rPh sb="70" eb="72">
      <t xml:space="preserve">ムシサレマス。 </t>
    </rPh>
    <phoneticPr fontId="3"/>
  </si>
  <si>
    <t>　　a) 構造指定領域の地図要素に対応した表示指定が表示指定領域に作成されます。</t>
    <rPh sb="5" eb="9">
      <t xml:space="preserve">コウゾウシテイリョウイキ </t>
    </rPh>
    <rPh sb="9" eb="11">
      <t xml:space="preserve">コウセイリョウイキノ </t>
    </rPh>
    <rPh sb="15" eb="26">
      <t xml:space="preserve">ヒョウジリョウイキデ </t>
    </rPh>
    <rPh sb="26" eb="32">
      <t xml:space="preserve">ヒョウジリョウイキニ </t>
    </rPh>
    <rPh sb="33" eb="36">
      <t xml:space="preserve">ショキチデ </t>
    </rPh>
    <rPh sb="37" eb="39">
      <t xml:space="preserve">サクセイ </t>
    </rPh>
    <phoneticPr fontId="3"/>
  </si>
  <si>
    <t>kmlファイルを作成し、地球地図を眺めて、操作します。このシステムでどんなことができるのかがわかります。</t>
    <rPh sb="21" eb="23">
      <t xml:space="preserve">ソウサシ、 </t>
    </rPh>
    <rPh sb="34" eb="36">
      <t xml:space="preserve">サクセイシテ、 </t>
    </rPh>
    <rPh sb="39" eb="43">
      <t xml:space="preserve">チキュウチズヲ </t>
    </rPh>
    <rPh sb="44" eb="45">
      <t xml:space="preserve">ナガメマワシテクダサイ。 </t>
    </rPh>
    <phoneticPr fontId="3"/>
  </si>
  <si>
    <t>このファイルに含まれるシート</t>
    <rPh sb="7" eb="8">
      <t xml:space="preserve">フクマレル </t>
    </rPh>
    <phoneticPr fontId="3"/>
  </si>
  <si>
    <t>手を動かしながら、トレーニングします。所要時間：10~15分</t>
    <rPh sb="0" eb="1">
      <t xml:space="preserve">テヲ </t>
    </rPh>
    <rPh sb="2" eb="3">
      <t xml:space="preserve">ウゴカシナガラ、 </t>
    </rPh>
    <rPh sb="19" eb="21">
      <t xml:space="preserve">ショヨウ </t>
    </rPh>
    <phoneticPr fontId="3"/>
  </si>
  <si>
    <t>subNotesシートには、ノート要素に対応するメッセージを記述します。</t>
    <rPh sb="17" eb="19">
      <t xml:space="preserve">チズヨウソ </t>
    </rPh>
    <rPh sb="20" eb="22">
      <t xml:space="preserve">タイオウスル </t>
    </rPh>
    <rPh sb="31" eb="33">
      <t xml:space="preserve">リヨウ </t>
    </rPh>
    <rPh sb="35" eb="36">
      <t xml:space="preserve">ムケタ キジュツシマス。 </t>
    </rPh>
    <phoneticPr fontId="3"/>
  </si>
  <si>
    <t>地点</t>
    <phoneticPr fontId="7"/>
  </si>
  <si>
    <t>　　a) 本データシートの内容とGoogle Earthのサイドバーや地図上の表示内容の対応を確認します。</t>
    <rPh sb="5" eb="6">
      <t xml:space="preserve">ホンデータシートノ </t>
    </rPh>
    <rPh sb="13" eb="15">
      <t xml:space="preserve">ナイヨウト、 </t>
    </rPh>
    <rPh sb="35" eb="38">
      <t xml:space="preserve">チズジョウノ </t>
    </rPh>
    <rPh sb="39" eb="43">
      <t xml:space="preserve">ヒョウジナイヨウヲ </t>
    </rPh>
    <rPh sb="44" eb="46">
      <t xml:space="preserve">タイオウヲ </t>
    </rPh>
    <rPh sb="47" eb="49">
      <t xml:space="preserve">カクニンシマス。 </t>
    </rPh>
    <phoneticPr fontId="3"/>
  </si>
  <si>
    <t>　　b) サイドバーの各視点項目をダブルクリックして、結果を確認します。</t>
    <rPh sb="11" eb="12">
      <t xml:space="preserve">カク </t>
    </rPh>
    <rPh sb="12" eb="16">
      <t xml:space="preserve">シテンコウモクヲ </t>
    </rPh>
    <rPh sb="27" eb="29">
      <t xml:space="preserve">ケッカヲ </t>
    </rPh>
    <rPh sb="30" eb="32">
      <t xml:space="preserve">カクニンシマス。 </t>
    </rPh>
    <phoneticPr fontId="3"/>
  </si>
  <si>
    <t>　　c) サイドバーにある、非表示のノートのボックスにチェックして、地図上の表示を確認します。</t>
    <rPh sb="14" eb="17">
      <t xml:space="preserve">ヒヒョウジノ </t>
    </rPh>
    <rPh sb="34" eb="37">
      <t xml:space="preserve">チズジョウニ </t>
    </rPh>
    <rPh sb="38" eb="40">
      <t xml:space="preserve">ヒョウジヲ </t>
    </rPh>
    <rPh sb="41" eb="43">
      <t xml:space="preserve">カクニン </t>
    </rPh>
    <phoneticPr fontId="3"/>
  </si>
  <si>
    <t>　　d) サイドバーの訪問飛行フォルダ内のビデオカメラアイコンをダブルクリックして、結果を確認します。</t>
    <rPh sb="11" eb="15">
      <t xml:space="preserve">ホウモンヒコウフォルダナイノ </t>
    </rPh>
    <rPh sb="42" eb="44">
      <t xml:space="preserve">ケッカヲ </t>
    </rPh>
    <rPh sb="45" eb="47">
      <t xml:space="preserve">カクニンシマス。 </t>
    </rPh>
    <phoneticPr fontId="3"/>
  </si>
  <si>
    <t>データシートの名前は変更可能です。データシートは自由に追加（複写）または削除できます。</t>
    <rPh sb="7" eb="9">
      <t xml:space="preserve">ナマエハ </t>
    </rPh>
    <rPh sb="10" eb="14">
      <t xml:space="preserve">ヘンコウカノウデス サクジョモ ツイカモ ジユウデス。 </t>
    </rPh>
    <phoneticPr fontId="3"/>
  </si>
  <si>
    <t>1~20列（A-T列）が制御領域です。この領域は、さらに次の2つに分かれます。</t>
    <rPh sb="9" eb="10">
      <t xml:space="preserve">レツ） </t>
    </rPh>
    <rPh sb="12" eb="16">
      <t xml:space="preserve">セイギョリョウイキデス。 </t>
    </rPh>
    <rPh sb="21" eb="23">
      <t xml:space="preserve">セイギョリョウイキハ、 </t>
    </rPh>
    <rPh sb="28" eb="29">
      <t xml:space="preserve">ツギノ </t>
    </rPh>
    <rPh sb="33" eb="34">
      <t xml:space="preserve">ワカレマス。 コウセイリョウイキニハ、 チズヨウソオ ハイチシマス。 ヒョウジリョウイキデハ ヒツヨウニ オウジテ、 コウセイリョウイキデ ハイチサレタ チズヨウソノ ヒョウジケイシキヲ シテイシマス。 </t>
    </rPh>
    <phoneticPr fontId="3"/>
  </si>
  <si>
    <t>２−１）「kmlファイル作成」</t>
    <phoneticPr fontId="3"/>
  </si>
  <si>
    <t>２−２）「移動挿入」</t>
    <phoneticPr fontId="3"/>
  </si>
  <si>
    <t>２−３）「挿入」</t>
    <phoneticPr fontId="3"/>
  </si>
  <si>
    <t>２−４）「入力ガイド表示/非表示」</t>
    <phoneticPr fontId="3"/>
  </si>
  <si>
    <t>２−５）「リンクを解除」</t>
    <phoneticPr fontId="3"/>
  </si>
  <si>
    <t>このボタンを押すと、kmlファイルが作成され、Google Earth Proが起動して、その内容がGoogle Earthに表示されます。</t>
    <rPh sb="6" eb="7">
      <t xml:space="preserve">オスト、 </t>
    </rPh>
    <rPh sb="18" eb="20">
      <t xml:space="preserve">サクセイサレ、 </t>
    </rPh>
    <rPh sb="25" eb="27">
      <t xml:space="preserve">ナイヨウ </t>
    </rPh>
    <rPh sb="40" eb="42">
      <t xml:space="preserve">キドウシテ </t>
    </rPh>
    <rPh sb="51" eb="53">
      <t xml:space="preserve">ヒョウジサレマス。 </t>
    </rPh>
    <phoneticPr fontId="3"/>
  </si>
  <si>
    <t>システムファイルをアップデートしたり、データファイルを他者と共有したりする場合、この機能は有用です。</t>
    <rPh sb="42" eb="44">
      <t xml:space="preserve">キノウハ </t>
    </rPh>
    <rPh sb="45" eb="47">
      <t xml:space="preserve">ユウヨウデス。 </t>
    </rPh>
    <phoneticPr fontId="3"/>
  </si>
  <si>
    <t>データシート上のボタンはシステムファイル (ExceltoMapJ.xlsm) と連携して機能します。</t>
    <rPh sb="41" eb="43">
      <t xml:space="preserve">レンケイ </t>
    </rPh>
    <rPh sb="45" eb="47">
      <t xml:space="preserve">キノウ </t>
    </rPh>
    <phoneticPr fontId="3"/>
  </si>
  <si>
    <t>このファイルには、これまでの人生の旅であなたが地球上に刻んだ足跡（地点）を記述するための雛形のデータシートが含まれます。</t>
    <rPh sb="18" eb="20">
      <t xml:space="preserve">ジンセイノ </t>
    </rPh>
    <rPh sb="21" eb="22">
      <t xml:space="preserve">タビデ </t>
    </rPh>
    <rPh sb="23" eb="26">
      <t xml:space="preserve">チキュウジョウデ </t>
    </rPh>
    <rPh sb="27" eb="28">
      <t xml:space="preserve">キザンダ </t>
    </rPh>
    <rPh sb="33" eb="35">
      <t xml:space="preserve">チテン </t>
    </rPh>
    <rPh sb="50" eb="52">
      <t xml:space="preserve">ジンセイノ </t>
    </rPh>
    <rPh sb="54" eb="55">
      <t xml:space="preserve">フクマレ </t>
    </rPh>
    <rPh sb="57" eb="59">
      <t xml:space="preserve">キジュツスルタメノ </t>
    </rPh>
    <phoneticPr fontId="3"/>
  </si>
  <si>
    <t>システムファイルのNotesシートも同様です。両方に同じノート要素に対する記述がある場合、subNotesシートの記述が優先的に採用されます。</t>
    <rPh sb="16" eb="17">
      <t xml:space="preserve">ドウメイノ </t>
    </rPh>
    <rPh sb="18" eb="20">
      <t xml:space="preserve">ドウヨウデス。 </t>
    </rPh>
    <rPh sb="23" eb="25">
      <t xml:space="preserve">リョウホウニ </t>
    </rPh>
    <rPh sb="26" eb="27">
      <t xml:space="preserve">ナマエノ </t>
    </rPh>
    <rPh sb="31" eb="32">
      <t xml:space="preserve">タイスル </t>
    </rPh>
    <rPh sb="34" eb="36">
      <t xml:space="preserve">キジュツ </t>
    </rPh>
    <rPh sb="50" eb="52">
      <t xml:space="preserve">サイヨウサ </t>
    </rPh>
    <rPh sb="57" eb="60">
      <t xml:space="preserve">ユウセンテキニ </t>
    </rPh>
    <phoneticPr fontId="3"/>
  </si>
  <si>
    <t>ID&gt;=15</t>
    <phoneticPr fontId="3"/>
  </si>
  <si>
    <t>４）シート右手のデータセット領域にデータを追加し、構造指定領域に地図要素を追加します。</t>
    <rPh sb="5" eb="7">
      <t xml:space="preserve">ミギテ、 </t>
    </rPh>
    <rPh sb="14" eb="16">
      <t xml:space="preserve">リョウイキニ </t>
    </rPh>
    <rPh sb="21" eb="23">
      <t xml:space="preserve">ツイカシテクダサイ。 </t>
    </rPh>
    <rPh sb="25" eb="27">
      <t xml:space="preserve">コウセイリョウイキデ </t>
    </rPh>
    <rPh sb="28" eb="30">
      <t xml:space="preserve">チズヨウソヲ </t>
    </rPh>
    <rPh sb="32" eb="34">
      <t xml:space="preserve">ヒョウジナイヨウ </t>
    </rPh>
    <rPh sb="34" eb="35">
      <t xml:space="preserve">ツイカシマス。 </t>
    </rPh>
    <phoneticPr fontId="3"/>
  </si>
  <si>
    <t>　　    詳しくは、「このファイルについて」シート下部の「地点経緯度の効率的な入力方法」を参照してください。</t>
    <rPh sb="6" eb="7">
      <t xml:space="preserve">クワシクハ、 </t>
    </rPh>
    <rPh sb="27" eb="29">
      <t xml:space="preserve">カブ </t>
    </rPh>
    <rPh sb="46" eb="48">
      <t xml:space="preserve">サンショウシテ </t>
    </rPh>
    <phoneticPr fontId="3"/>
  </si>
  <si>
    <t>　　a) データセット領域へのデータ追加は、Google Mapを利用すると簡単です。</t>
    <rPh sb="33" eb="35">
      <t xml:space="preserve">リヨウシマス </t>
    </rPh>
    <rPh sb="38" eb="40">
      <t xml:space="preserve">カンタンデス </t>
    </rPh>
    <phoneticPr fontId="3"/>
  </si>
  <si>
    <t>札幌</t>
    <phoneticPr fontId="3"/>
  </si>
  <si>
    <t>東京</t>
    <phoneticPr fontId="3"/>
  </si>
  <si>
    <t>札幌ドーム物語</t>
    <phoneticPr fontId="3"/>
  </si>
  <si>
    <t>ドームくんの歩み2</t>
    <phoneticPr fontId="3"/>
  </si>
  <si>
    <t>誕生</t>
  </si>
  <si>
    <t>札幌ドーム誕生</t>
  </si>
  <si>
    <t>設計：原広司</t>
  </si>
  <si>
    <t>建築面積5.5 ha</t>
  </si>
  <si>
    <t>幼稚園入園</t>
  </si>
  <si>
    <t>札幌若葉幼稚園</t>
  </si>
  <si>
    <t>小学校入学</t>
  </si>
  <si>
    <t>羊ヶ丘小学校</t>
  </si>
  <si>
    <t>中学校入学</t>
  </si>
  <si>
    <t>東月寒中学校</t>
  </si>
  <si>
    <t>清田高校</t>
  </si>
  <si>
    <t>年月日</t>
  </si>
  <si>
    <t>緯度</t>
  </si>
  <si>
    <t>経度</t>
  </si>
  <si>
    <t>住所</t>
  </si>
  <si>
    <t>特記１</t>
  </si>
  <si>
    <t>特記２</t>
  </si>
  <si>
    <t>年齢</t>
  </si>
  <si>
    <t>期間</t>
  </si>
  <si>
    <t>種別=生い立ち</t>
  </si>
  <si>
    <t>名前</t>
    <phoneticPr fontId="3"/>
  </si>
  <si>
    <t>地域</t>
    <phoneticPr fontId="3"/>
  </si>
  <si>
    <t>種別</t>
    <phoneticPr fontId="3"/>
  </si>
  <si>
    <t>出来事</t>
    <phoneticPr fontId="3"/>
  </si>
  <si>
    <t>年月日</t>
    <phoneticPr fontId="3"/>
  </si>
  <si>
    <t>表示地名</t>
    <phoneticPr fontId="3"/>
  </si>
  <si>
    <t>緯度</t>
    <phoneticPr fontId="3"/>
  </si>
  <si>
    <t>経度</t>
    <phoneticPr fontId="3"/>
  </si>
  <si>
    <t>住所</t>
    <phoneticPr fontId="3"/>
  </si>
  <si>
    <t>特記１</t>
    <phoneticPr fontId="3"/>
  </si>
  <si>
    <t>特記２</t>
    <phoneticPr fontId="3"/>
  </si>
  <si>
    <t>年齢</t>
    <phoneticPr fontId="3"/>
  </si>
  <si>
    <t>期間</t>
    <phoneticPr fontId="7"/>
  </si>
  <si>
    <t>職務・役職</t>
    <phoneticPr fontId="7"/>
  </si>
  <si>
    <t>生い立ち・学業</t>
    <phoneticPr fontId="3"/>
  </si>
  <si>
    <t>札幌市</t>
    <phoneticPr fontId="3"/>
  </si>
  <si>
    <t>誕生</t>
    <phoneticPr fontId="3"/>
  </si>
  <si>
    <t>札幌ドーム誕生</t>
    <phoneticPr fontId="3"/>
  </si>
  <si>
    <t>〒062-0045 北海道札幌市豊平区羊ケ丘１</t>
    <phoneticPr fontId="3"/>
  </si>
  <si>
    <t>設計：原広司</t>
    <phoneticPr fontId="3"/>
  </si>
  <si>
    <t>建築面積5.5 ha</t>
    <phoneticPr fontId="3"/>
  </si>
  <si>
    <t>幼稚園入園</t>
    <phoneticPr fontId="3"/>
  </si>
  <si>
    <t>札幌若葉幼稚園</t>
    <phoneticPr fontId="3"/>
  </si>
  <si>
    <t>〒062-0052 北海道札幌市豊平区月寒東２条１８丁目９−１１</t>
    <phoneticPr fontId="3"/>
  </si>
  <si>
    <t>小学校入学</t>
    <phoneticPr fontId="3"/>
  </si>
  <si>
    <t>羊ヶ丘小学校</t>
    <phoneticPr fontId="3"/>
  </si>
  <si>
    <t>〒062-0051 北海道札幌市豊平区月寒東１条１６丁目３−１</t>
    <phoneticPr fontId="3"/>
  </si>
  <si>
    <t>中学校入学</t>
    <phoneticPr fontId="3"/>
  </si>
  <si>
    <t>東月寒中学校</t>
    <phoneticPr fontId="3"/>
  </si>
  <si>
    <t>〒062-0053 北海道札幌市豊平区月寒東３条１８丁目１−７２</t>
    <phoneticPr fontId="3"/>
  </si>
  <si>
    <t>高校入学</t>
    <phoneticPr fontId="3"/>
  </si>
  <si>
    <t>清田高校</t>
    <phoneticPr fontId="3"/>
  </si>
  <si>
    <t>〒004-0863 北海道札幌市清田区北野３条４丁目６−１</t>
    <phoneticPr fontId="3"/>
  </si>
  <si>
    <t>就職・異動・転職</t>
    <phoneticPr fontId="3"/>
  </si>
  <si>
    <t>仕事</t>
    <phoneticPr fontId="3"/>
  </si>
  <si>
    <t>JapanRail就職</t>
    <phoneticPr fontId="3"/>
  </si>
  <si>
    <t>JR札幌駅</t>
    <phoneticPr fontId="3"/>
  </si>
  <si>
    <t>駅員</t>
    <phoneticPr fontId="3"/>
  </si>
  <si>
    <t>異動</t>
    <phoneticPr fontId="3"/>
  </si>
  <si>
    <t>JR東京駅</t>
    <phoneticPr fontId="3"/>
  </si>
  <si>
    <t>JR新宿駅</t>
    <phoneticPr fontId="3"/>
  </si>
  <si>
    <t>札幌観光局転職</t>
    <phoneticPr fontId="3"/>
  </si>
  <si>
    <t>札幌市時計台</t>
    <phoneticPr fontId="3"/>
  </si>
  <si>
    <t>管理者</t>
    <phoneticPr fontId="3"/>
  </si>
  <si>
    <t>藻岩山山頂展望台</t>
    <phoneticPr fontId="3"/>
  </si>
  <si>
    <t>羊ヶ丘展望台クラーク像</t>
    <phoneticPr fontId="3"/>
  </si>
  <si>
    <t>　　c) セルS44（周回飛行時の地点との距離）を「500」に変えてください。</t>
    <rPh sb="5" eb="8">
      <t xml:space="preserve">ホウモンヒコウノ </t>
    </rPh>
    <rPh sb="11" eb="13">
      <t xml:space="preserve">シュウカイ </t>
    </rPh>
    <rPh sb="13" eb="15">
      <t xml:space="preserve">キョリヲ </t>
    </rPh>
    <rPh sb="15" eb="16">
      <t xml:space="preserve">ジ </t>
    </rPh>
    <rPh sb="17" eb="19">
      <t xml:space="preserve">チテントノ </t>
    </rPh>
    <rPh sb="27" eb="28">
      <t xml:space="preserve">カエテクダサイ。 </t>
    </rPh>
    <phoneticPr fontId="3"/>
  </si>
  <si>
    <r>
      <t>　　b) セルE42に例えば「仕事先」、セルF42にプルダウンメニューから「</t>
    </r>
    <r>
      <rPr>
        <sz val="12"/>
        <rFont val="Euphemia UCAS"/>
        <family val="2"/>
      </rPr>
      <t>ᐯ</t>
    </r>
    <r>
      <rPr>
        <sz val="12"/>
        <rFont val="Meiryo UI"/>
        <family val="2"/>
        <charset val="128"/>
      </rPr>
      <t>」、セルG42に「種別=仕事」と入力。</t>
    </r>
    <rPh sb="15" eb="17">
      <t xml:space="preserve">シゴト </t>
    </rPh>
    <rPh sb="17" eb="18">
      <t xml:space="preserve">サキ </t>
    </rPh>
    <rPh sb="31" eb="33">
      <t xml:space="preserve">シュルイ </t>
    </rPh>
    <rPh sb="34" eb="36">
      <t xml:space="preserve">シゴト </t>
    </rPh>
    <rPh sb="44" eb="45">
      <t xml:space="preserve">シュベツ </t>
    </rPh>
    <rPh sb="50" eb="52">
      <t/>
    </rPh>
    <rPh sb="55" eb="57">
      <t xml:space="preserve">ニュウリョク </t>
    </rPh>
    <phoneticPr fontId="3"/>
  </si>
  <si>
    <t>　　    セルE45に例えば「仕事先」、セルF45にプルダウンメニューから「.tour」、セルG45に「ID&gt;=6」と入力。</t>
    <rPh sb="16" eb="18">
      <t xml:space="preserve">シゴト </t>
    </rPh>
    <rPh sb="18" eb="19">
      <t xml:space="preserve">サキ </t>
    </rPh>
    <rPh sb="33" eb="35">
      <t xml:space="preserve">シュルイ </t>
    </rPh>
    <rPh sb="36" eb="38">
      <t xml:space="preserve">シゴト </t>
    </rPh>
    <rPh sb="56" eb="58">
      <t/>
    </rPh>
    <phoneticPr fontId="3"/>
  </si>
  <si>
    <t>　　d) セルJ42をデータ項目名「表示地名」に書き換え、セルN42を好きな色にします。</t>
    <rPh sb="18" eb="22">
      <t xml:space="preserve">ヒョウジチメイ </t>
    </rPh>
    <rPh sb="24" eb="25">
      <t xml:space="preserve">カキカエマス。 </t>
    </rPh>
    <rPh sb="35" eb="36">
      <t xml:space="preserve">スキナ </t>
    </rPh>
    <rPh sb="38" eb="39">
      <t xml:space="preserve">イロニシマス </t>
    </rPh>
    <phoneticPr fontId="3"/>
  </si>
  <si>
    <t>３）下記要領で表示指定の一部を変えて、再度kmlファイル作成し、結果を確認しください。</t>
    <rPh sb="2" eb="6">
      <t xml:space="preserve">カキヨウリョウデ </t>
    </rPh>
    <rPh sb="7" eb="11">
      <t xml:space="preserve">ヒョウジシテイノ </t>
    </rPh>
    <rPh sb="12" eb="14">
      <t xml:space="preserve">イチブ </t>
    </rPh>
    <rPh sb="15" eb="16">
      <t xml:space="preserve">カエテ、 </t>
    </rPh>
    <rPh sb="19" eb="21">
      <t xml:space="preserve">サイド </t>
    </rPh>
    <rPh sb="32" eb="34">
      <t xml:space="preserve">ケッカヲ </t>
    </rPh>
    <rPh sb="35" eb="37">
      <t xml:space="preserve">カクニンシクダサイ。 </t>
    </rPh>
    <phoneticPr fontId="3"/>
  </si>
  <si>
    <t>〒060-0806 北海道札幌市北区北６条西４丁目</t>
    <phoneticPr fontId="3"/>
  </si>
  <si>
    <t>〒100-0005 東京都千代田区丸の内１丁目</t>
    <phoneticPr fontId="3"/>
  </si>
  <si>
    <t>〒160-0022 東京都新宿区新宿３丁目３８−１</t>
    <phoneticPr fontId="3"/>
  </si>
  <si>
    <t>〒060-0003 北海道札幌市中央区北３条西１丁目１−１１</t>
    <phoneticPr fontId="3"/>
  </si>
  <si>
    <t>〒062-0045 北海道札幌市豊平区羊ケ丘1−番地 さっぽろ羊ヶ丘展望台</t>
    <phoneticPr fontId="3"/>
  </si>
  <si>
    <t>改名（改称）</t>
    <phoneticPr fontId="3"/>
  </si>
  <si>
    <t>大和ハウスに命名権</t>
    <phoneticPr fontId="3"/>
  </si>
  <si>
    <t>大阪</t>
    <phoneticPr fontId="3"/>
  </si>
  <si>
    <t>家族</t>
    <phoneticPr fontId="3"/>
  </si>
  <si>
    <t>誕生（竣工）</t>
    <phoneticPr fontId="3"/>
  </si>
  <si>
    <t>梅田スカイビル</t>
    <phoneticPr fontId="3"/>
  </si>
  <si>
    <t>〒531-6023 大阪府大阪市北区大淀中１丁目１−８８</t>
    <phoneticPr fontId="3"/>
  </si>
  <si>
    <t>京都</t>
    <phoneticPr fontId="3"/>
  </si>
  <si>
    <t>JR京都駅ビル</t>
    <phoneticPr fontId="3"/>
  </si>
  <si>
    <t>〒600-8216 京都府京都市下京区東塩小路町９０１</t>
    <phoneticPr fontId="3"/>
  </si>
  <si>
    <t>ハワイ旅行</t>
    <phoneticPr fontId="3"/>
  </si>
  <si>
    <t>オアフ島ダイアモンドヘッド</t>
    <phoneticPr fontId="3"/>
  </si>
  <si>
    <t>オアフ島ワイキキビーチ</t>
    <phoneticPr fontId="3"/>
  </si>
  <si>
    <t>旧ハワイ王国の首都</t>
    <phoneticPr fontId="3"/>
  </si>
  <si>
    <t>ハワイ島天文台群</t>
    <phoneticPr fontId="3"/>
  </si>
  <si>
    <t>オアフ島真珠湾</t>
    <phoneticPr fontId="3"/>
  </si>
  <si>
    <t>　　e) 再度「kmlファイル作成」ボタンを押します。前回と比べて、結果がどう変わったか、確認します。</t>
    <rPh sb="5" eb="7">
      <t xml:space="preserve">サイド </t>
    </rPh>
    <rPh sb="22" eb="23">
      <t xml:space="preserve">オシマス。 </t>
    </rPh>
    <rPh sb="27" eb="29">
      <t xml:space="preserve">ゼンカイト </t>
    </rPh>
    <rPh sb="30" eb="31">
      <t xml:space="preserve">クラベテ </t>
    </rPh>
    <rPh sb="34" eb="36">
      <t xml:space="preserve">ケッカヲ </t>
    </rPh>
    <rPh sb="45" eb="47">
      <t xml:space="preserve">カクニンシマス。 </t>
    </rPh>
    <phoneticPr fontId="3"/>
  </si>
  <si>
    <t>　　c) サイドバーの「訪問飛行」のアイコンをダブルクリックして、ドーム君の生い立ちの足跡を辿ってください。</t>
    <rPh sb="12" eb="16">
      <t xml:space="preserve">ホウモンヒコウ </t>
    </rPh>
    <rPh sb="36" eb="37">
      <t xml:space="preserve">タロウクンノ </t>
    </rPh>
    <rPh sb="38" eb="39">
      <t xml:space="preserve">オイタチノ </t>
    </rPh>
    <rPh sb="46" eb="47">
      <t xml:space="preserve">タドッテ </t>
    </rPh>
    <phoneticPr fontId="3"/>
  </si>
  <si>
    <t>1) 「kmlファイル作成」ボタンを押して、Google Earthで結果を確認してください。</t>
    <rPh sb="11" eb="13">
      <t xml:space="preserve">サクセイ </t>
    </rPh>
    <rPh sb="18" eb="19">
      <t xml:space="preserve">オシテクダサイ。 </t>
    </rPh>
    <rPh sb="35" eb="37">
      <t xml:space="preserve">ケッカヲ </t>
    </rPh>
    <rPh sb="38" eb="40">
      <t xml:space="preserve">カクニンシテクダサイ。 </t>
    </rPh>
    <phoneticPr fontId="3"/>
  </si>
  <si>
    <t>2) セルA21のマークを消去して、再度「kmlファイル作成」ボタンを押してください。マークの消去で何が変わったか、確認してください。</t>
    <rPh sb="13" eb="15">
      <t xml:space="preserve">ショウキョシテ、 </t>
    </rPh>
    <rPh sb="18" eb="20">
      <t xml:space="preserve">サイド </t>
    </rPh>
    <rPh sb="47" eb="49">
      <t xml:space="preserve">ショウキョデ </t>
    </rPh>
    <rPh sb="50" eb="51">
      <t xml:space="preserve">ナニガ </t>
    </rPh>
    <rPh sb="52" eb="53">
      <t xml:space="preserve">カワッタカ、 </t>
    </rPh>
    <rPh sb="58" eb="60">
      <t xml:space="preserve">カクニンシテクダサイ。 </t>
    </rPh>
    <phoneticPr fontId="3"/>
  </si>
  <si>
    <t>操作しながら学びます(2)。以下を実行してください。想定所要時間：10分間</t>
    <rPh sb="0" eb="2">
      <t xml:space="preserve">ソウサシナガラ </t>
    </rPh>
    <rPh sb="6" eb="7">
      <t xml:space="preserve">マナビマス </t>
    </rPh>
    <rPh sb="14" eb="16">
      <t xml:space="preserve">イカノ </t>
    </rPh>
    <rPh sb="17" eb="19">
      <t xml:space="preserve">ジッコウ </t>
    </rPh>
    <rPh sb="26" eb="32">
      <t xml:space="preserve">ソウテイショヨウジカン </t>
    </rPh>
    <phoneticPr fontId="3"/>
  </si>
  <si>
    <t>トレーニング1</t>
    <phoneticPr fontId="3"/>
  </si>
  <si>
    <t>トレーニング2</t>
    <phoneticPr fontId="3"/>
  </si>
  <si>
    <t>トレーニングデータ拡張版です。</t>
    <rPh sb="9" eb="11">
      <t xml:space="preserve">カクチョウバッｂデス。 </t>
    </rPh>
    <rPh sb="11" eb="12">
      <t xml:space="preserve">バンデス。 </t>
    </rPh>
    <phoneticPr fontId="3"/>
  </si>
  <si>
    <t>I7セル以下の指示にしたがえば、基本的な使い方がわかります。</t>
    <rPh sb="4" eb="6">
      <t xml:space="preserve">イカノ </t>
    </rPh>
    <rPh sb="8" eb="9">
      <t xml:space="preserve">シジニ </t>
    </rPh>
    <rPh sb="16" eb="19">
      <t xml:space="preserve">キホンテキナ </t>
    </rPh>
    <rPh sb="20" eb="21">
      <t xml:space="preserve">ツカイカタガ </t>
    </rPh>
    <phoneticPr fontId="3"/>
  </si>
  <si>
    <t>地点データと地図要素を追加します。想定所要時間：10分間</t>
    <rPh sb="0" eb="2">
      <t xml:space="preserve">チテンデータト </t>
    </rPh>
    <rPh sb="6" eb="10">
      <t xml:space="preserve">チズヨウソ </t>
    </rPh>
    <rPh sb="11" eb="13">
      <t xml:space="preserve">ツイカシマス </t>
    </rPh>
    <rPh sb="17" eb="19">
      <t xml:space="preserve">ソウテイ </t>
    </rPh>
    <rPh sb="19" eb="23">
      <t xml:space="preserve">ショヨウジカン </t>
    </rPh>
    <rPh sb="27" eb="28">
      <t xml:space="preserve">カン </t>
    </rPh>
    <phoneticPr fontId="3"/>
  </si>
  <si>
    <t>操作しながら使い方を学びます(1)。下記のステップにしたがってください。想定所要時間：10分</t>
    <rPh sb="0" eb="2">
      <t xml:space="preserve">ソウサシナガラ </t>
    </rPh>
    <rPh sb="6" eb="7">
      <t xml:space="preserve">ツカイカタヲ </t>
    </rPh>
    <rPh sb="10" eb="11">
      <t xml:space="preserve">マナビマス。 </t>
    </rPh>
    <rPh sb="18" eb="20">
      <t xml:space="preserve">カキノ </t>
    </rPh>
    <rPh sb="36" eb="38">
      <t xml:space="preserve">ソウテイ </t>
    </rPh>
    <rPh sb="38" eb="42">
      <t xml:space="preserve">ショヨウジカン </t>
    </rPh>
    <phoneticPr fontId="3"/>
  </si>
  <si>
    <t>#) また、建築物の誕生日（竣工日・開業日）や設計者も現実のデータです。</t>
    <rPh sb="3" eb="6">
      <t xml:space="preserve">ケンチクブツノ </t>
    </rPh>
    <rPh sb="7" eb="9">
      <t xml:space="preserve">タンジョウ </t>
    </rPh>
    <rPh sb="9" eb="10">
      <t xml:space="preserve">ハンジョウビ </t>
    </rPh>
    <rPh sb="11" eb="14">
      <t xml:space="preserve">シュンコウビヤ </t>
    </rPh>
    <rPh sb="15" eb="17">
      <t xml:space="preserve">カイギョウビ） </t>
    </rPh>
    <rPh sb="18" eb="21">
      <t xml:space="preserve">カイギョウビ </t>
    </rPh>
    <rPh sb="21" eb="24">
      <t xml:space="preserve">セッケイシャメイハ </t>
    </rPh>
    <rPh sb="25" eb="26">
      <t xml:space="preserve">ゲンジツ </t>
    </rPh>
    <phoneticPr fontId="3"/>
  </si>
  <si>
    <t>シート利用前に、ExceltoMapJ.xlsmをダウンロードして、「リンクを回復」ボタンを押してください。</t>
    <rPh sb="5" eb="6">
      <t xml:space="preserve">マエニ、 </t>
    </rPh>
    <rPh sb="39" eb="41">
      <t xml:space="preserve">カイフク </t>
    </rPh>
    <rPh sb="46" eb="47">
      <t xml:space="preserve">オシテクダサイ。 </t>
    </rPh>
    <phoneticPr fontId="3"/>
  </si>
  <si>
    <t>表示名</t>
    <rPh sb="0" eb="3">
      <t xml:space="preserve">ヒョウジチメイ </t>
    </rPh>
    <phoneticPr fontId="3"/>
  </si>
  <si>
    <t>表示名</t>
    <phoneticPr fontId="3"/>
  </si>
  <si>
    <t>　　a) セルJ41（記号に添えるラベル）を「生い立ち」からデータ項目名「表示名」に変えてください。</t>
    <rPh sb="11" eb="13">
      <t xml:space="preserve">キゴウ </t>
    </rPh>
    <rPh sb="14" eb="15">
      <t xml:space="preserve">ソエル </t>
    </rPh>
    <rPh sb="23" eb="24">
      <t xml:space="preserve">オイタチ </t>
    </rPh>
    <rPh sb="35" eb="36">
      <t xml:space="preserve">メイ </t>
    </rPh>
    <rPh sb="37" eb="40">
      <t xml:space="preserve">ヒョウジチメイ </t>
    </rPh>
    <phoneticPr fontId="3"/>
  </si>
  <si>
    <t>解除するとボタンは機能しなくなりますが、データファイルをシステムファイルと独立して扱うことが容易になります。</t>
    <rPh sb="0" eb="2">
      <t xml:space="preserve">カイジョシテオクト </t>
    </rPh>
    <rPh sb="13" eb="15">
      <t xml:space="preserve">タンドクデ </t>
    </rPh>
    <rPh sb="16" eb="17">
      <t xml:space="preserve">アツカウコトガ </t>
    </rPh>
    <rPh sb="37" eb="39">
      <t xml:space="preserve">ドクリツシテ </t>
    </rPh>
    <rPh sb="41" eb="42">
      <t xml:space="preserve">キノウシナクナリマスガ、 ヒツヨウナ バアイ、 ヒライテイ、 コウシン オスコトデ、 </t>
    </rPh>
    <rPh sb="46" eb="48">
      <t xml:space="preserve">ヨウイ </t>
    </rPh>
    <phoneticPr fontId="3"/>
  </si>
  <si>
    <t>必要になったら、システムファイルを開いて、「データファイルとのリンクを回復」ボタンを押せば、全ボタンの機能が回復します。</t>
    <rPh sb="35" eb="37">
      <t xml:space="preserve">カイフク </t>
    </rPh>
    <rPh sb="46" eb="47">
      <t xml:space="preserve">ゼン </t>
    </rPh>
    <phoneticPr fontId="3"/>
  </si>
  <si>
    <t>3) さらに、以下を実行すると理解が深まります。</t>
    <rPh sb="7" eb="9">
      <t xml:space="preserve">イカヲ </t>
    </rPh>
    <rPh sb="10" eb="12">
      <t xml:space="preserve">ジッコウシテクダサイ。 </t>
    </rPh>
    <rPh sb="15" eb="17">
      <t xml:space="preserve">リカイヲ </t>
    </rPh>
    <rPh sb="18" eb="19">
      <t xml:space="preserve">フカマリマス </t>
    </rPh>
    <phoneticPr fontId="3"/>
  </si>
  <si>
    <t>　　b) 各地点記号をクリックして、吹き出し情報の表示を確認してください。表示内容はデータ領域の２行目に数字があるデータ項目の値であることを確認してください。</t>
    <rPh sb="5" eb="8">
      <t xml:space="preserve">カクチテン </t>
    </rPh>
    <rPh sb="8" eb="10">
      <t xml:space="preserve">キゴウ </t>
    </rPh>
    <rPh sb="18" eb="19">
      <t xml:space="preserve">フキダシジョウホウヲ </t>
    </rPh>
    <rPh sb="25" eb="27">
      <t xml:space="preserve">ヒョウジヲ </t>
    </rPh>
    <rPh sb="28" eb="30">
      <t xml:space="preserve">カクニンシテクダサイ。 </t>
    </rPh>
    <rPh sb="37" eb="39">
      <t xml:space="preserve">ヒョウジナイヨウト </t>
    </rPh>
    <rPh sb="39" eb="41">
      <t xml:space="preserve">ナイヨウ </t>
    </rPh>
    <rPh sb="52" eb="54">
      <t xml:space="preserve">スウジ </t>
    </rPh>
    <rPh sb="63" eb="64">
      <t xml:space="preserve">アタイ </t>
    </rPh>
    <rPh sb="70" eb="72">
      <t xml:space="preserve">カクニンシテクダサイ。 </t>
    </rPh>
    <phoneticPr fontId="3"/>
  </si>
  <si>
    <t>　　b) セルK41とセルN41（ラベルと記号の色）を好きな色に変更してください。</t>
    <rPh sb="12" eb="13">
      <t xml:space="preserve">オイタチ </t>
    </rPh>
    <rPh sb="21" eb="22">
      <t xml:space="preserve">スキナイロニ </t>
    </rPh>
    <rPh sb="27" eb="29">
      <t xml:space="preserve">ヘンコウシテクダサイ。 </t>
    </rPh>
    <phoneticPr fontId="3"/>
  </si>
  <si>
    <t>地域=札幌</t>
    <phoneticPr fontId="3"/>
  </si>
  <si>
    <t>札幌</t>
  </si>
  <si>
    <t>種別=家族</t>
    <phoneticPr fontId="3"/>
  </si>
  <si>
    <t>「ドームくんの歩み」は虚実ないまぜに構成されています。</t>
    <rPh sb="0" eb="2">
      <t xml:space="preserve">キョコウガ </t>
    </rPh>
    <rPh sb="11" eb="13">
      <t xml:space="preserve">キョジツ </t>
    </rPh>
    <phoneticPr fontId="3"/>
  </si>
  <si>
    <t>#) ドームくんは架空の存在、データも基本架空のものです。</t>
    <rPh sb="9" eb="11">
      <t xml:space="preserve">カクウノ </t>
    </rPh>
    <rPh sb="12" eb="14">
      <t xml:space="preserve">ソンザイ、 </t>
    </rPh>
    <rPh sb="19" eb="21">
      <t xml:space="preserve">キホン </t>
    </rPh>
    <rPh sb="21" eb="23">
      <t xml:space="preserve">カクウウノ </t>
    </rPh>
    <phoneticPr fontId="3"/>
  </si>
  <si>
    <t>このノート「このデータについて」はデータファイルのsubNotesシート内に記述があります。</t>
    <rPh sb="38" eb="40">
      <t xml:space="preserve">キジュツサレテイイマス。 </t>
    </rPh>
    <phoneticPr fontId="3"/>
  </si>
  <si>
    <t>.link</t>
  </si>
  <si>
    <t>仕事先</t>
    <rPh sb="0" eb="2">
      <t xml:space="preserve">シゴト </t>
    </rPh>
    <rPh sb="2" eb="3">
      <t xml:space="preserve">キンムサキ </t>
    </rPh>
    <phoneticPr fontId="7"/>
  </si>
  <si>
    <t>仕事先</t>
    <rPh sb="0" eb="3">
      <t xml:space="preserve">シゴトサキ </t>
    </rPh>
    <phoneticPr fontId="7"/>
  </si>
  <si>
    <t>職務・役職</t>
    <rPh sb="0" eb="2">
      <t xml:space="preserve">ショクム </t>
    </rPh>
    <rPh sb="3" eb="5">
      <t xml:space="preserve">ヤクショク </t>
    </rPh>
    <phoneticPr fontId="7"/>
  </si>
  <si>
    <t>表示地名</t>
  </si>
  <si>
    <t>5年 9ヶ月</t>
  </si>
  <si>
    <t>1年 0ヶ月</t>
  </si>
  <si>
    <t>6年 0ヶ月</t>
  </si>
  <si>
    <t>3年 0ヶ月</t>
  </si>
  <si>
    <t>!生立ち</t>
    <rPh sb="1" eb="3">
      <t xml:space="preserve">オイタチ </t>
    </rPh>
    <phoneticPr fontId="7"/>
  </si>
  <si>
    <t>!仕事先</t>
    <rPh sb="1" eb="3">
      <t xml:space="preserve">シゴト </t>
    </rPh>
    <rPh sb="3" eb="4">
      <t xml:space="preserve">サキ </t>
    </rPh>
    <phoneticPr fontId="7"/>
  </si>
  <si>
    <t>!独身住まい</t>
    <rPh sb="1" eb="4">
      <t xml:space="preserve">ドクシンスマイ </t>
    </rPh>
    <phoneticPr fontId="3"/>
  </si>
  <si>
    <t>!夫名</t>
    <rPh sb="1" eb="2">
      <t xml:space="preserve">オット </t>
    </rPh>
    <rPh sb="2" eb="3">
      <t xml:space="preserve">メイ </t>
    </rPh>
    <phoneticPr fontId="3"/>
  </si>
  <si>
    <t>!妻名</t>
    <rPh sb="1" eb="2">
      <t xml:space="preserve">ツマ </t>
    </rPh>
    <rPh sb="2" eb="3">
      <t xml:space="preserve">メイ </t>
    </rPh>
    <phoneticPr fontId="3"/>
  </si>
  <si>
    <r>
      <t>構成</t>
    </r>
    <r>
      <rPr>
        <sz val="12"/>
        <color theme="1"/>
        <rFont val="Meiryo UI"/>
        <family val="2"/>
        <charset val="128"/>
      </rPr>
      <t>：地図要素を配置</t>
    </r>
    <r>
      <rPr>
        <b/>
        <sz val="12"/>
        <color theme="1"/>
        <rFont val="Meiryo UI"/>
        <family val="2"/>
        <charset val="128"/>
      </rPr>
      <t>。</t>
    </r>
    <rPh sb="0" eb="2">
      <t xml:space="preserve">コウセイ </t>
    </rPh>
    <rPh sb="3" eb="7">
      <t xml:space="preserve">チズヨウソヲ </t>
    </rPh>
    <rPh sb="8" eb="10">
      <t xml:space="preserve">ハイチシマス </t>
    </rPh>
    <phoneticPr fontId="7"/>
  </si>
  <si>
    <r>
      <t>スタイル（+ 位置）：</t>
    </r>
    <r>
      <rPr>
        <sz val="12"/>
        <color theme="1"/>
        <rFont val="Meiryo UI"/>
        <family val="2"/>
        <charset val="128"/>
      </rPr>
      <t>当初入力無用。kmlファイル作成後、必要あれば編集</t>
    </r>
    <r>
      <rPr>
        <b/>
        <sz val="12"/>
        <color theme="1"/>
        <rFont val="Meiryo UI"/>
        <family val="2"/>
        <charset val="128"/>
      </rPr>
      <t>。</t>
    </r>
    <rPh sb="7" eb="9">
      <t xml:space="preserve">イチ） </t>
    </rPh>
    <rPh sb="11" eb="13">
      <t xml:space="preserve">トウショ、 </t>
    </rPh>
    <rPh sb="13" eb="15">
      <t xml:space="preserve">ニュウリョクハ </t>
    </rPh>
    <rPh sb="16" eb="18">
      <t xml:space="preserve">ムヨウデス。 </t>
    </rPh>
    <rPh sb="26" eb="28">
      <t xml:space="preserve">サクセイシテクダサイ。 </t>
    </rPh>
    <rPh sb="28" eb="29">
      <t xml:space="preserve">ゴ、 </t>
    </rPh>
    <rPh sb="30" eb="32">
      <t xml:space="preserve">ヒツヨウガアレバ、 </t>
    </rPh>
    <rPh sb="35" eb="37">
      <t xml:space="preserve">ヘンシュウ </t>
    </rPh>
    <phoneticPr fontId="3"/>
  </si>
  <si>
    <t>傾斜角</t>
    <rPh sb="0" eb="2">
      <t xml:space="preserve">ケイシャ </t>
    </rPh>
    <rPh sb="2" eb="3">
      <t xml:space="preserve">フカク </t>
    </rPh>
    <phoneticPr fontId="3"/>
  </si>
  <si>
    <t>方位角</t>
    <rPh sb="0" eb="3">
      <t xml:space="preserve">ホウイカク </t>
    </rPh>
    <phoneticPr fontId="3"/>
  </si>
  <si>
    <t>非表示</t>
    <phoneticPr fontId="7"/>
  </si>
  <si>
    <t>m</t>
    <phoneticPr fontId="3"/>
  </si>
  <si>
    <t>◉</t>
    <phoneticPr fontId="3"/>
  </si>
  <si>
    <t>Aさんの足跡</t>
    <phoneticPr fontId="3"/>
  </si>
  <si>
    <t>AB夫妻の足跡</t>
    <rPh sb="2" eb="4">
      <t xml:space="preserve">フサイ </t>
    </rPh>
    <rPh sb="5" eb="7">
      <t xml:space="preserve">ソクセキ </t>
    </rPh>
    <phoneticPr fontId="3"/>
  </si>
  <si>
    <t>Aさんの足跡</t>
    <rPh sb="4" eb="6">
      <t xml:space="preserve">ソクセキ </t>
    </rPh>
    <phoneticPr fontId="3"/>
  </si>
  <si>
    <t>AB夫妻の足跡</t>
    <rPh sb="5" eb="7">
      <t xml:space="preserve">ソクセキ </t>
    </rPh>
    <phoneticPr fontId="3"/>
  </si>
  <si>
    <t>Aさんの歩み</t>
    <rPh sb="4" eb="5">
      <t xml:space="preserve">アユミ </t>
    </rPh>
    <phoneticPr fontId="3"/>
  </si>
  <si>
    <t>地図化</t>
    <rPh sb="0" eb="3">
      <t xml:space="preserve">チズカ </t>
    </rPh>
    <phoneticPr fontId="3"/>
  </si>
  <si>
    <t>データ（Aさんの足跡）</t>
    <rPh sb="8" eb="10">
      <t xml:space="preserve">ソクセキ </t>
    </rPh>
    <phoneticPr fontId="3"/>
  </si>
  <si>
    <t>データ（AB夫妻の足跡）</t>
    <rPh sb="6" eb="8">
      <t xml:space="preserve">フサイノ </t>
    </rPh>
    <rPh sb="9" eb="11">
      <t xml:space="preserve">ソクセキ </t>
    </rPh>
    <phoneticPr fontId="3"/>
  </si>
  <si>
    <t>一人用のデータの雛形です。目的に合わせて自由に編集してください。</t>
    <rPh sb="0" eb="3">
      <t xml:space="preserve">ヒトリヨウノ </t>
    </rPh>
    <rPh sb="8" eb="10">
      <t xml:space="preserve">ヒナガタデス。 </t>
    </rPh>
    <rPh sb="13" eb="15">
      <t xml:space="preserve">モクテキハ </t>
    </rPh>
    <rPh sb="16" eb="17">
      <t xml:space="preserve">アワセテ </t>
    </rPh>
    <rPh sb="20" eb="22">
      <t xml:space="preserve">ジユウニ </t>
    </rPh>
    <rPh sb="23" eb="25">
      <t xml:space="preserve">ヘンシュウ </t>
    </rPh>
    <phoneticPr fontId="3"/>
  </si>
  <si>
    <t>夫妻用のデータの雛形です。目的に合わせて自由に編集してください。</t>
    <rPh sb="0" eb="2">
      <t xml:space="preserve">フサイ </t>
    </rPh>
    <rPh sb="2" eb="3">
      <t xml:space="preserve">ヒトリヨウノ </t>
    </rPh>
    <rPh sb="8" eb="10">
      <t xml:space="preserve">ヒナガタデス。 </t>
    </rPh>
    <rPh sb="23" eb="25">
      <t xml:space="preserve">ヘンシュウ </t>
    </rPh>
    <phoneticPr fontId="3"/>
  </si>
  <si>
    <t>地図化シートの構造</t>
    <rPh sb="0" eb="3">
      <t xml:space="preserve">チズカ </t>
    </rPh>
    <rPh sb="7" eb="9">
      <t xml:space="preserve">コウゾウ </t>
    </rPh>
    <phoneticPr fontId="3"/>
  </si>
  <si>
    <t>地図化シートは大きく3つの領域に分かれています。</t>
    <rPh sb="0" eb="3">
      <t xml:space="preserve">チズカ </t>
    </rPh>
    <rPh sb="7" eb="8">
      <t xml:space="preserve">オオキク </t>
    </rPh>
    <rPh sb="13" eb="15">
      <t xml:space="preserve">リョウイキニ </t>
    </rPh>
    <rPh sb="16" eb="17">
      <t xml:space="preserve">ワカレテイマス。 </t>
    </rPh>
    <phoneticPr fontId="3"/>
  </si>
  <si>
    <t>地図要素構成の雛形です。データの雛形は専用のデータシート（5,6）に記載されています。このシートのデータ領域に記載することもできます。</t>
    <rPh sb="0" eb="2">
      <t xml:space="preserve">チズカノ </t>
    </rPh>
    <rPh sb="2" eb="4">
      <t xml:space="preserve">ズヨウソヲ </t>
    </rPh>
    <rPh sb="4" eb="6">
      <t xml:space="preserve">コウセイ </t>
    </rPh>
    <rPh sb="7" eb="9">
      <t xml:space="preserve">ヒナガタデス。 </t>
    </rPh>
    <rPh sb="16" eb="18">
      <t xml:space="preserve">ヒナガタ </t>
    </rPh>
    <rPh sb="33" eb="35">
      <t xml:space="preserve">センヨウノ </t>
    </rPh>
    <rPh sb="52" eb="54">
      <t xml:space="preserve">キサイシテモ </t>
    </rPh>
    <rPh sb="55" eb="57">
      <t xml:space="preserve">キサイスルコトモ </t>
    </rPh>
    <phoneticPr fontId="3"/>
  </si>
  <si>
    <t>当初の入力は無用です。kmlファイル作成後、必要にあれば内容を変更します。</t>
    <rPh sb="0" eb="2">
      <t xml:space="preserve">トウショハ </t>
    </rPh>
    <rPh sb="3" eb="5">
      <t xml:space="preserve">ニュウリョクハ </t>
    </rPh>
    <rPh sb="6" eb="8">
      <t xml:space="preserve">ムヨウデス。 </t>
    </rPh>
    <rPh sb="18" eb="20">
      <t xml:space="preserve">サクセイスルト、 </t>
    </rPh>
    <rPh sb="28" eb="30">
      <t xml:space="preserve">ナイヨウ </t>
    </rPh>
    <rPh sb="31" eb="33">
      <t xml:space="preserve">ヘンコウ </t>
    </rPh>
    <phoneticPr fontId="3"/>
  </si>
  <si>
    <t>地図に表示したい要素を配置します。</t>
    <rPh sb="3" eb="5">
      <t xml:space="preserve">ヒョウジシタイ </t>
    </rPh>
    <phoneticPr fontId="3"/>
  </si>
  <si>
    <t>１−１）構成</t>
    <rPh sb="0" eb="4">
      <t xml:space="preserve">コウセイリョウイキ </t>
    </rPh>
    <rPh sb="4" eb="6">
      <t xml:space="preserve">コウセイ </t>
    </rPh>
    <phoneticPr fontId="3"/>
  </si>
  <si>
    <t>１−２）スタイル</t>
    <rPh sb="0" eb="3">
      <t xml:space="preserve">ヒョウジリョウイキ </t>
    </rPh>
    <rPh sb="3" eb="4">
      <t xml:space="preserve">シテイ </t>
    </rPh>
    <phoneticPr fontId="3"/>
  </si>
  <si>
    <t>吹き出し情報表示順</t>
    <rPh sb="0" eb="1">
      <t xml:space="preserve">フキダシジョウホウ </t>
    </rPh>
    <rPh sb="6" eb="8">
      <t xml:space="preserve">ヒョウジ </t>
    </rPh>
    <rPh sb="8" eb="9">
      <t xml:space="preserve">ジュン </t>
    </rPh>
    <phoneticPr fontId="3"/>
  </si>
  <si>
    <t>注意！ボタンは</t>
    <rPh sb="0" eb="2">
      <t xml:space="preserve">チュウイ </t>
    </rPh>
    <phoneticPr fontId="7"/>
  </si>
  <si>
    <t>開いているとき</t>
    <rPh sb="0" eb="1">
      <t xml:space="preserve">ヒライテイルトキ </t>
    </rPh>
    <phoneticPr fontId="7"/>
  </si>
  <si>
    <t>のみ有効です。</t>
    <rPh sb="0" eb="2">
      <t xml:space="preserve">ユウコウデス。 </t>
    </rPh>
    <phoneticPr fontId="7"/>
  </si>
  <si>
    <t>開いていても</t>
    <rPh sb="0" eb="1">
      <t xml:space="preserve">ヒライテイテモ </t>
    </rPh>
    <phoneticPr fontId="3"/>
  </si>
  <si>
    <t>機能しないときは</t>
    <phoneticPr fontId="3"/>
  </si>
  <si>
    <t>「ボタン機能回復」</t>
    <rPh sb="2" eb="4">
      <t xml:space="preserve">カイフク </t>
    </rPh>
    <rPh sb="6" eb="8">
      <t xml:space="preserve">キノウ </t>
    </rPh>
    <phoneticPr fontId="3"/>
  </si>
  <si>
    <t>をご利用ください。</t>
    <phoneticPr fontId="3"/>
  </si>
  <si>
    <t>このファイルの</t>
    <rPh sb="0" eb="6">
      <t xml:space="preserve">オナジ </t>
    </rPh>
    <phoneticPr fontId="7"/>
  </si>
  <si>
    <t>保存場所に</t>
    <rPh sb="0" eb="2">
      <t xml:space="preserve">ホゾン </t>
    </rPh>
    <phoneticPr fontId="7"/>
  </si>
  <si>
    <t>作成され、</t>
    <rPh sb="0" eb="2">
      <t xml:space="preserve">サクセイサレマス。 </t>
    </rPh>
    <phoneticPr fontId="7"/>
  </si>
  <si>
    <t>結果が地図に</t>
    <rPh sb="0" eb="2">
      <t xml:space="preserve">ケッカガ </t>
    </rPh>
    <rPh sb="3" eb="5">
      <t xml:space="preserve">チズニ </t>
    </rPh>
    <phoneticPr fontId="3"/>
  </si>
  <si>
    <t>表示されます。</t>
    <rPh sb="0" eb="2">
      <t xml:space="preserve">ヒョウジサレマス。 </t>
    </rPh>
    <phoneticPr fontId="3"/>
  </si>
  <si>
    <t>選択範囲を別行に</t>
    <rPh sb="0" eb="4">
      <t xml:space="preserve">センタクハンイヲ </t>
    </rPh>
    <phoneticPr fontId="7"/>
  </si>
  <si>
    <t>移動します。</t>
    <rPh sb="0" eb="2">
      <t xml:space="preserve">イドウシマス。 </t>
    </rPh>
    <phoneticPr fontId="7"/>
  </si>
  <si>
    <t>選択範囲に空行を</t>
    <rPh sb="0" eb="4">
      <t xml:space="preserve">センタクハンイニ </t>
    </rPh>
    <rPh sb="5" eb="7">
      <t xml:space="preserve">クウギョウヲ </t>
    </rPh>
    <phoneticPr fontId="3"/>
  </si>
  <si>
    <t>挿入します。</t>
    <rPh sb="0" eb="2">
      <t xml:space="preserve">ソウニュウシマス。 </t>
    </rPh>
    <phoneticPr fontId="3"/>
  </si>
  <si>
    <t>選択範囲は</t>
    <rPh sb="0" eb="4">
      <t xml:space="preserve">センタクハンイハ </t>
    </rPh>
    <phoneticPr fontId="3"/>
  </si>
  <si>
    <t>横に自動拡張</t>
    <rPh sb="0" eb="1">
      <t xml:space="preserve">ヨコホウコウニ </t>
    </rPh>
    <phoneticPr fontId="3"/>
  </si>
  <si>
    <t>されます。</t>
    <rPh sb="0" eb="4">
      <t xml:space="preserve">ジドウカクチョウサレタ </t>
    </rPh>
    <phoneticPr fontId="3"/>
  </si>
  <si>
    <t>選択の両端の</t>
    <rPh sb="0" eb="2">
      <t xml:space="preserve">センタク </t>
    </rPh>
    <rPh sb="3" eb="4">
      <t xml:space="preserve">リョウハシ </t>
    </rPh>
    <rPh sb="4" eb="5">
      <t xml:space="preserve">ミギハシ </t>
    </rPh>
    <phoneticPr fontId="3"/>
  </si>
  <si>
    <t>位置で決まります。</t>
    <rPh sb="0" eb="2">
      <t xml:space="preserve">イチ </t>
    </rPh>
    <rPh sb="3" eb="4">
      <t xml:space="preserve">キマリ </t>
    </rPh>
    <phoneticPr fontId="3"/>
  </si>
  <si>
    <t>拡張範囲が</t>
    <rPh sb="0" eb="2">
      <t xml:space="preserve">カクチョウ </t>
    </rPh>
    <rPh sb="2" eb="4">
      <t xml:space="preserve">ハンイヲ </t>
    </rPh>
    <phoneticPr fontId="3"/>
  </si>
  <si>
    <t>中断できます。</t>
    <rPh sb="0" eb="2">
      <t xml:space="preserve">チュウダン </t>
    </rPh>
    <phoneticPr fontId="7"/>
  </si>
  <si>
    <t>このファイルを</t>
    <phoneticPr fontId="3"/>
  </si>
  <si>
    <t>共有する場合に、</t>
    <rPh sb="0" eb="2">
      <t xml:space="preserve">キョウユウスル バアイ </t>
    </rPh>
    <rPh sb="4" eb="6">
      <t xml:space="preserve">バアイ </t>
    </rPh>
    <phoneticPr fontId="3"/>
  </si>
  <si>
    <t>利用します。</t>
    <rPh sb="0" eb="2">
      <t xml:space="preserve">リヨウシテクダサイ。 </t>
    </rPh>
    <phoneticPr fontId="3"/>
  </si>
  <si>
    <t>ボタン機能は</t>
    <phoneticPr fontId="3"/>
  </si>
  <si>
    <t>停止します。</t>
    <rPh sb="0" eb="2">
      <t xml:space="preserve">テイシシマス。 </t>
    </rPh>
    <phoneticPr fontId="3"/>
  </si>
  <si>
    <t>ボタン押下時、</t>
    <rPh sb="3" eb="6">
      <t xml:space="preserve">オウカジ </t>
    </rPh>
    <phoneticPr fontId="3"/>
  </si>
  <si>
    <t>横方向に自動</t>
    <rPh sb="0" eb="1">
      <t xml:space="preserve">ヨコホウコウニ </t>
    </rPh>
    <rPh sb="1" eb="3">
      <t xml:space="preserve">ホウコウ </t>
    </rPh>
    <phoneticPr fontId="3"/>
  </si>
  <si>
    <t>拡張されます。</t>
    <rPh sb="0" eb="4">
      <t xml:space="preserve">ジドウカクチョウサレタ </t>
    </rPh>
    <phoneticPr fontId="3"/>
  </si>
  <si>
    <t>選択両端の</t>
    <rPh sb="0" eb="2">
      <t xml:space="preserve">センタク </t>
    </rPh>
    <rPh sb="2" eb="3">
      <t xml:space="preserve">リョウハシ </t>
    </rPh>
    <rPh sb="3" eb="4">
      <t xml:space="preserve">ミギハシ </t>
    </rPh>
    <phoneticPr fontId="3"/>
  </si>
  <si>
    <t>中止できます。</t>
    <rPh sb="0" eb="2">
      <t xml:space="preserve">チュウシ </t>
    </rPh>
    <phoneticPr fontId="7"/>
  </si>
  <si>
    <r>
      <rPr>
        <b/>
        <sz val="14"/>
        <rFont val="Meiryo UI"/>
        <family val="2"/>
        <charset val="128"/>
      </rPr>
      <t>YourPlaces</t>
    </r>
    <r>
      <rPr>
        <sz val="14"/>
        <rFont val="Meiryo UI"/>
        <family val="2"/>
        <charset val="128"/>
      </rPr>
      <t xml:space="preserve">  Ver.1-03  2025/05/05</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</si>
</sst>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
    <numFmt numFmtId="178" formatCode="yyyy/mm/dd"/>
  </numFmts>
  <fonts count="28">
    <font>
      <sz val="9"/>
      <name val="Osaka"/>
      <family val="2"/>
      <charset val="128"/>
    </font>
    <font>
      <sz val="9"/>
      <name val="Osaka"/>
      <family val="2"/>
      <charset val="128"/>
    </font>
    <font>
      <sz val="14"/>
      <name val="Meiryo UI"/>
      <family val="2"/>
      <charset val="128"/>
    </font>
    <font>
      <sz val="6"/>
      <name val="Osaka"/>
      <family val="2"/>
      <charset val="128"/>
    </font>
    <font>
      <b/>
      <sz val="14"/>
      <name val="Meiryo UI"/>
      <family val="2"/>
      <charset val="128"/>
    </font>
    <font>
      <sz val="12"/>
      <color theme="1"/>
      <name val="游ゴシック"/>
      <family val="2"/>
      <charset val="128"/>
      <scheme val="minor"/>
    </font>
    <font>
      <b/>
      <sz val="12"/>
      <color theme="0"/>
      <name val="Meiryo UI"/>
      <family val="2"/>
      <charset val="128"/>
    </font>
    <font>
      <sz val="6"/>
      <name val="游ゴシック"/>
      <family val="2"/>
      <charset val="128"/>
      <scheme val="minor"/>
    </font>
    <font>
      <b/>
      <sz val="12"/>
      <color theme="1"/>
      <name val="Meiryo UI"/>
      <family val="2"/>
      <charset val="128"/>
    </font>
    <font>
      <sz val="12"/>
      <color theme="1"/>
      <name val="Meiryo UI"/>
      <family val="2"/>
      <charset val="128"/>
    </font>
    <font>
      <b/>
      <sz val="12"/>
      <name val="Meiryo UI"/>
      <family val="2"/>
      <charset val="128"/>
    </font>
    <font>
      <sz val="12"/>
      <name val="Meiryo UI"/>
      <family val="2"/>
      <charset val="128"/>
    </font>
    <font>
      <sz val="11"/>
      <color indexed="8"/>
      <name val="ヒラギノ角ゴ Pro W3"/>
      <family val="3"/>
      <charset val="128"/>
    </font>
    <font>
      <sz val="12"/>
      <color indexed="0"/>
      <name val="Meiryo UI"/>
      <family val="2"/>
      <charset val="128"/>
    </font>
    <font>
      <sz val="12"/>
      <color indexed="17"/>
      <name val="Meiryo UI"/>
      <family val="2"/>
      <charset val="128"/>
    </font>
    <font>
      <sz val="12"/>
      <color rgb="FFFF0000"/>
      <name val="Meiryo UI"/>
      <family val="2"/>
      <charset val="128"/>
    </font>
    <font>
      <sz val="12"/>
      <color rgb="FF000000"/>
      <name val="Meiryo UI"/>
      <family val="2"/>
      <charset val="128"/>
    </font>
    <font>
      <sz val="11"/>
      <name val="ヒラギノ角ゴシック W4"/>
      <family val="2"/>
      <charset val="128"/>
    </font>
    <font>
      <sz val="12"/>
      <name val="Euphemia UCAS"/>
      <family val="2"/>
    </font>
    <font>
      <sz val="11"/>
      <color theme="1"/>
      <name val="ヒラギノ角ゴシック W4"/>
      <family val="2"/>
      <charset val="128"/>
    </font>
    <font>
      <sz val="11"/>
      <name val="Meiryo UI"/>
      <family val="2"/>
      <charset val="128"/>
    </font>
    <font>
      <sz val="11"/>
      <color theme="1"/>
      <name val="Meiryo UI"/>
      <family val="2"/>
      <charset val="128"/>
    </font>
    <font>
      <sz val="12"/>
      <color rgb="FF0000FF"/>
      <name val="Meiryo UI"/>
      <family val="2"/>
      <charset val="128"/>
    </font>
    <font>
      <b/>
      <sz val="12"/>
      <color rgb="FFFF0000"/>
      <name val="Meiryo UI"/>
      <family val="2"/>
      <charset val="128"/>
    </font>
    <font>
      <b/>
      <sz val="11"/>
      <name val="Meiryo UI"/>
      <family val="2"/>
      <charset val="128"/>
    </font>
    <font>
      <sz val="12"/>
      <color rgb="FF51652B"/>
      <name val="Meiryo UI"/>
      <family val="2"/>
      <charset val="128"/>
    </font>
    <font>
      <sz val="12"/>
      <color theme="3"/>
      <name val="Meiryo UI"/>
      <family val="2"/>
      <charset val="128"/>
    </font>
    <font>
      <sz val="12"/>
      <color rgb="FFD1403C"/>
      <name val="Meiryo UI"/>
      <family val="2"/>
      <charset val="128"/>
    </font>
  </fonts>
  <fills count="21">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F1C3EF"/>
        <bgColor indexed="64"/>
      </patternFill>
    </fill>
    <fill>
      <patternFill patternType="solid">
        <fgColor theme="2"/>
        <bgColor indexed="64"/>
      </patternFill>
    </fill>
    <fill>
      <patternFill patternType="solid">
        <fgColor rgb="FFCCFFCC"/>
        <bgColor rgb="FF000000"/>
      </patternFill>
    </fill>
    <fill>
      <patternFill patternType="solid">
        <fgColor rgb="FFF8FFB1"/>
        <bgColor rgb="FF000000"/>
      </patternFill>
    </fill>
    <fill>
      <patternFill patternType="solid">
        <fgColor rgb="FFF1C3EF"/>
        <bgColor rgb="FF000000"/>
      </patternFill>
    </fill>
    <fill>
      <patternFill patternType="solid">
        <fgColor rgb="FFEAE8FC"/>
        <bgColor indexed="64"/>
      </patternFill>
    </fill>
    <fill>
      <patternFill patternType="solid">
        <fgColor rgb="FFFCDAE0"/>
        <bgColor indexed="64"/>
      </patternFill>
    </fill>
    <fill>
      <patternFill patternType="solid">
        <fgColor rgb="FFEEECE1"/>
        <bgColor indexed="64"/>
      </patternFill>
    </fill>
    <fill>
      <patternFill patternType="solid">
        <fgColor rgb="FFF7FFB0"/>
        <bgColor indexed="64"/>
      </patternFill>
    </fill>
    <fill>
      <patternFill patternType="solid">
        <fgColor rgb="FFEDEBFF"/>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9999"/>
        <bgColor indexed="64"/>
      </patternFill>
    </fill>
    <fill>
      <patternFill patternType="solid">
        <fgColor rgb="FF99FF0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7">
    <xf numFmtId="0" fontId="0" fillId="0" borderId="0"/>
    <xf numFmtId="0" fontId="5" fillId="0" borderId="0">
      <alignment vertical="center"/>
    </xf>
    <xf numFmtId="0" fontId="1" fillId="0" borderId="0"/>
    <xf numFmtId="0" fontId="12" fillId="0" borderId="0" applyNumberFormat="0" applyFill="0" applyBorder="0" applyProtection="0">
      <alignment vertical="top"/>
    </xf>
    <xf numFmtId="0" fontId="5" fillId="0" borderId="0">
      <alignment vertical="center"/>
    </xf>
    <xf numFmtId="0" fontId="5" fillId="0" borderId="0">
      <alignment vertical="center"/>
    </xf>
    <xf numFmtId="0" fontId="5" fillId="0" borderId="0">
      <alignment vertical="center"/>
    </xf>
  </cellStyleXfs>
  <cellXfs count="241">
    <xf numFmtId="0" fontId="0" fillId="0" borderId="0" xfId="0"/>
    <xf numFmtId="0" fontId="2" fillId="0" borderId="0" xfId="0" applyFont="1"/>
    <xf numFmtId="0" fontId="2" fillId="2" borderId="1" xfId="0" applyFont="1" applyFill="1" applyBorder="1"/>
    <xf numFmtId="0" fontId="6" fillId="0" borderId="2" xfId="1" applyFont="1" applyBorder="1">
      <alignment vertical="center"/>
    </xf>
    <xf numFmtId="0" fontId="9" fillId="4" borderId="5" xfId="1" applyFont="1" applyFill="1" applyBorder="1">
      <alignment vertical="center"/>
    </xf>
    <xf numFmtId="0" fontId="8" fillId="6" borderId="8" xfId="1" applyFont="1" applyFill="1" applyBorder="1" applyAlignment="1">
      <alignment horizontal="center" vertical="center"/>
    </xf>
    <xf numFmtId="0" fontId="10"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9" fillId="0" borderId="0" xfId="1" applyFont="1" applyProtection="1">
      <alignment vertical="center"/>
      <protection locked="0"/>
    </xf>
    <xf numFmtId="0" fontId="11" fillId="0" borderId="8" xfId="0" applyFont="1" applyBorder="1" applyAlignment="1">
      <alignment horizontal="center" vertical="center"/>
    </xf>
    <xf numFmtId="0" fontId="11" fillId="7" borderId="7" xfId="0" applyFont="1" applyFill="1" applyBorder="1" applyAlignment="1">
      <alignment horizontal="center" vertical="center"/>
    </xf>
    <xf numFmtId="0" fontId="11" fillId="8" borderId="7" xfId="0" applyFont="1" applyFill="1" applyBorder="1" applyAlignment="1">
      <alignment horizontal="center" vertical="center"/>
    </xf>
    <xf numFmtId="0" fontId="10" fillId="7" borderId="7" xfId="0" applyFont="1" applyFill="1" applyBorder="1" applyAlignment="1">
      <alignment horizontal="center" vertical="center"/>
    </xf>
    <xf numFmtId="0" fontId="11" fillId="4" borderId="5" xfId="1" applyFont="1" applyFill="1" applyBorder="1">
      <alignment vertical="center"/>
    </xf>
    <xf numFmtId="0" fontId="11" fillId="9" borderId="8" xfId="2" applyFont="1" applyFill="1" applyBorder="1" applyAlignment="1">
      <alignment horizontal="center" vertical="center"/>
    </xf>
    <xf numFmtId="0" fontId="11" fillId="5" borderId="9" xfId="1" applyFont="1" applyFill="1" applyBorder="1" applyAlignment="1">
      <alignment horizontal="center" vertical="center"/>
    </xf>
    <xf numFmtId="0" fontId="11" fillId="10" borderId="8" xfId="1" applyFont="1" applyFill="1" applyBorder="1" applyAlignment="1">
      <alignment horizontal="center" vertical="center"/>
    </xf>
    <xf numFmtId="176" fontId="11" fillId="5" borderId="9" xfId="1" applyNumberFormat="1" applyFont="1" applyFill="1" applyBorder="1" applyAlignment="1">
      <alignment horizontal="center" vertical="center"/>
    </xf>
    <xf numFmtId="0" fontId="11" fillId="11" borderId="8" xfId="1" applyFont="1" applyFill="1" applyBorder="1" applyAlignment="1">
      <alignment horizontal="center" vertical="center"/>
    </xf>
    <xf numFmtId="0" fontId="11" fillId="12" borderId="11" xfId="1" applyFont="1" applyFill="1" applyBorder="1" applyAlignment="1">
      <alignment horizontal="center"/>
    </xf>
    <xf numFmtId="0" fontId="11" fillId="0" borderId="9" xfId="1"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7" borderId="12" xfId="0" applyFont="1" applyFill="1" applyBorder="1" applyAlignment="1">
      <alignment horizontal="center" vertical="center"/>
    </xf>
    <xf numFmtId="0" fontId="11" fillId="8" borderId="12" xfId="0" applyFont="1" applyFill="1" applyBorder="1" applyAlignment="1">
      <alignment horizontal="center" vertical="center"/>
    </xf>
    <xf numFmtId="0" fontId="11" fillId="9" borderId="5" xfId="2" applyFont="1" applyFill="1" applyBorder="1" applyAlignment="1">
      <alignment horizontal="center" vertical="center"/>
    </xf>
    <xf numFmtId="0" fontId="11" fillId="5" borderId="1" xfId="1" applyFont="1" applyFill="1" applyBorder="1" applyAlignment="1">
      <alignment horizontal="center" vertical="center"/>
    </xf>
    <xf numFmtId="176" fontId="11" fillId="5" borderId="1" xfId="1" applyNumberFormat="1" applyFont="1" applyFill="1" applyBorder="1" applyAlignment="1">
      <alignment horizontal="center" vertical="center"/>
    </xf>
    <xf numFmtId="0" fontId="11" fillId="5" borderId="3" xfId="1" applyFont="1" applyFill="1" applyBorder="1" applyAlignment="1">
      <alignment horizontal="center" vertical="center"/>
    </xf>
    <xf numFmtId="0" fontId="11" fillId="10" borderId="5" xfId="1" applyFont="1" applyFill="1" applyBorder="1" applyAlignment="1">
      <alignment horizontal="center" vertical="center"/>
    </xf>
    <xf numFmtId="0" fontId="11" fillId="11" borderId="5" xfId="1" applyFont="1" applyFill="1" applyBorder="1" applyAlignment="1">
      <alignment horizontal="center" vertical="center"/>
    </xf>
    <xf numFmtId="0" fontId="11" fillId="12" borderId="13" xfId="1" applyFont="1" applyFill="1" applyBorder="1" applyAlignment="1">
      <alignment horizontal="center"/>
    </xf>
    <xf numFmtId="0" fontId="11" fillId="0" borderId="1" xfId="1" applyFont="1" applyBorder="1" applyAlignment="1" applyProtection="1">
      <alignment horizontal="center" vertical="center"/>
      <protection locked="0"/>
    </xf>
    <xf numFmtId="0" fontId="11" fillId="0" borderId="13" xfId="0" applyFont="1" applyBorder="1" applyAlignment="1">
      <alignment horizontal="center" vertical="center" wrapText="1"/>
    </xf>
    <xf numFmtId="0" fontId="11" fillId="7" borderId="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4" borderId="13" xfId="1" applyFont="1" applyFill="1" applyBorder="1">
      <alignment vertical="center"/>
    </xf>
    <xf numFmtId="0" fontId="11" fillId="5" borderId="13" xfId="1" applyFont="1" applyFill="1" applyBorder="1" applyAlignment="1">
      <alignment horizontal="center" vertical="center" wrapText="1"/>
    </xf>
    <xf numFmtId="0" fontId="11" fillId="5" borderId="11" xfId="1" applyFont="1" applyFill="1" applyBorder="1" applyAlignment="1">
      <alignment horizontal="center" vertical="center"/>
    </xf>
    <xf numFmtId="0" fontId="11" fillId="10" borderId="13" xfId="1" applyFont="1" applyFill="1" applyBorder="1" applyAlignment="1">
      <alignment horizontal="center" vertical="center"/>
    </xf>
    <xf numFmtId="0" fontId="11" fillId="11" borderId="13" xfId="1" applyFont="1" applyFill="1" applyBorder="1" applyAlignment="1">
      <alignment horizontal="center" vertical="center"/>
    </xf>
    <xf numFmtId="0" fontId="9" fillId="12" borderId="11" xfId="1" applyFont="1" applyFill="1" applyBorder="1" applyAlignment="1">
      <alignment horizontal="center" vertical="center"/>
    </xf>
    <xf numFmtId="0" fontId="11" fillId="0" borderId="9"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8"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0" fontId="11" fillId="13" borderId="5" xfId="1" applyFont="1" applyFill="1" applyBorder="1" applyAlignment="1" applyProtection="1">
      <alignment horizontal="center" vertical="center"/>
      <protection locked="0"/>
    </xf>
    <xf numFmtId="0" fontId="9" fillId="4" borderId="5" xfId="1" applyFont="1" applyFill="1" applyBorder="1" applyProtection="1">
      <alignment vertical="center"/>
      <protection locked="0"/>
    </xf>
    <xf numFmtId="0" fontId="9" fillId="0" borderId="12" xfId="1" applyFont="1" applyBorder="1" applyAlignment="1" applyProtection="1">
      <alignment horizontal="left" vertical="center"/>
      <protection locked="0"/>
    </xf>
    <xf numFmtId="0" fontId="13" fillId="0" borderId="14" xfId="3" applyNumberFormat="1" applyFont="1" applyFill="1" applyBorder="1" applyAlignment="1" applyProtection="1">
      <alignment horizontal="left" vertical="center"/>
      <protection locked="0"/>
    </xf>
    <xf numFmtId="0" fontId="14" fillId="0" borderId="0" xfId="1" applyFont="1" applyAlignment="1" applyProtection="1">
      <alignment horizontal="center"/>
      <protection locked="0"/>
    </xf>
    <xf numFmtId="176" fontId="14" fillId="0" borderId="0" xfId="1" applyNumberFormat="1" applyFont="1" applyAlignment="1" applyProtection="1">
      <alignment horizontal="center"/>
      <protection locked="0"/>
    </xf>
    <xf numFmtId="0" fontId="14" fillId="0" borderId="14" xfId="1" applyFont="1" applyBorder="1" applyAlignment="1" applyProtection="1">
      <alignment horizontal="center"/>
      <protection locked="0"/>
    </xf>
    <xf numFmtId="0" fontId="11" fillId="14" borderId="14" xfId="1" applyFont="1" applyFill="1" applyBorder="1" applyAlignment="1" applyProtection="1">
      <alignment horizontal="center" vertical="center"/>
      <protection locked="0"/>
    </xf>
    <xf numFmtId="177" fontId="13" fillId="0" borderId="14" xfId="3" applyNumberFormat="1" applyFont="1" applyFill="1" applyBorder="1" applyAlignment="1" applyProtection="1">
      <alignment horizontal="center" vertical="center"/>
      <protection locked="0"/>
    </xf>
    <xf numFmtId="177" fontId="13" fillId="0" borderId="0" xfId="3" applyNumberFormat="1" applyFont="1" applyFill="1" applyBorder="1" applyAlignment="1" applyProtection="1">
      <alignment horizontal="center" vertical="center"/>
      <protection locked="0"/>
    </xf>
    <xf numFmtId="1" fontId="14" fillId="0" borderId="0" xfId="1" applyNumberFormat="1" applyFont="1" applyAlignment="1" applyProtection="1">
      <alignment horizontal="center"/>
      <protection locked="0"/>
    </xf>
    <xf numFmtId="177" fontId="11" fillId="11" borderId="5" xfId="3" applyNumberFormat="1" applyFont="1" applyFill="1" applyBorder="1" applyAlignment="1" applyProtection="1">
      <alignment horizontal="center" vertical="center"/>
      <protection locked="0"/>
    </xf>
    <xf numFmtId="0" fontId="11" fillId="12" borderId="5" xfId="1" applyFont="1" applyFill="1" applyBorder="1" applyAlignment="1" applyProtection="1">
      <alignment horizontal="center"/>
      <protection locked="0"/>
    </xf>
    <xf numFmtId="0" fontId="11" fillId="0" borderId="0" xfId="1" applyFont="1" applyAlignment="1" applyProtection="1">
      <alignment horizontal="center" vertical="center"/>
      <protection locked="0"/>
    </xf>
    <xf numFmtId="0" fontId="11" fillId="0" borderId="5" xfId="1" applyFont="1" applyBorder="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12" xfId="1" applyFont="1" applyBorder="1" applyAlignment="1" applyProtection="1">
      <alignment horizontal="left" vertical="center"/>
      <protection locked="0"/>
    </xf>
    <xf numFmtId="0" fontId="11" fillId="0" borderId="0" xfId="1" applyFont="1" applyAlignment="1" applyProtection="1">
      <alignment horizontal="center"/>
      <protection locked="0"/>
    </xf>
    <xf numFmtId="176" fontId="11" fillId="0" borderId="0" xfId="1" applyNumberFormat="1" applyFont="1" applyAlignment="1" applyProtection="1">
      <alignment horizontal="center"/>
      <protection locked="0"/>
    </xf>
    <xf numFmtId="0" fontId="11" fillId="0" borderId="14" xfId="1" applyFont="1" applyBorder="1" applyAlignment="1" applyProtection="1">
      <alignment horizontal="center"/>
      <protection locked="0"/>
    </xf>
    <xf numFmtId="177" fontId="11" fillId="0" borderId="14" xfId="3" applyNumberFormat="1" applyFont="1" applyFill="1" applyBorder="1" applyAlignment="1" applyProtection="1">
      <alignment horizontal="center" vertical="center"/>
      <protection locked="0"/>
    </xf>
    <xf numFmtId="177" fontId="11" fillId="0" borderId="0" xfId="3" applyNumberFormat="1" applyFont="1" applyFill="1" applyBorder="1" applyAlignment="1" applyProtection="1">
      <alignment horizontal="center" vertical="center"/>
      <protection locked="0"/>
    </xf>
    <xf numFmtId="1" fontId="11" fillId="0" borderId="0" xfId="1" applyNumberFormat="1" applyFont="1" applyAlignment="1" applyProtection="1">
      <alignment horizontal="center"/>
      <protection locked="0"/>
    </xf>
    <xf numFmtId="176" fontId="11" fillId="0" borderId="0" xfId="1" applyNumberFormat="1" applyFont="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11" borderId="5" xfId="1" applyFont="1" applyFill="1" applyBorder="1" applyAlignment="1" applyProtection="1">
      <alignment horizontal="center" vertical="center"/>
      <protection locked="0"/>
    </xf>
    <xf numFmtId="0" fontId="11" fillId="0" borderId="14" xfId="3" applyNumberFormat="1" applyFont="1" applyFill="1" applyBorder="1" applyAlignment="1" applyProtection="1">
      <alignment horizontal="left" vertical="center"/>
      <protection locked="0"/>
    </xf>
    <xf numFmtId="177" fontId="11" fillId="0" borderId="14" xfId="1" applyNumberFormat="1" applyFont="1" applyBorder="1" applyAlignment="1" applyProtection="1">
      <alignment horizontal="center" vertical="center"/>
      <protection locked="0"/>
    </xf>
    <xf numFmtId="177" fontId="11" fillId="0" borderId="0" xfId="1" applyNumberFormat="1" applyFont="1" applyAlignment="1" applyProtection="1">
      <alignment horizontal="center" vertical="center"/>
      <protection locked="0"/>
    </xf>
    <xf numFmtId="0" fontId="9" fillId="12" borderId="5" xfId="1" applyFont="1" applyFill="1" applyBorder="1" applyAlignment="1" applyProtection="1">
      <alignment horizontal="center" vertical="center"/>
      <protection locked="0"/>
    </xf>
    <xf numFmtId="0" fontId="11" fillId="14" borderId="5" xfId="1" applyFont="1" applyFill="1" applyBorder="1" applyAlignment="1" applyProtection="1">
      <alignment horizontal="center" vertical="center"/>
      <protection locked="0"/>
    </xf>
    <xf numFmtId="0" fontId="9" fillId="12" borderId="5" xfId="1" applyFont="1" applyFill="1" applyBorder="1" applyProtection="1">
      <alignment vertical="center"/>
      <protection locked="0"/>
    </xf>
    <xf numFmtId="0" fontId="9" fillId="0" borderId="5" xfId="1" applyFont="1" applyBorder="1" applyAlignment="1" applyProtection="1">
      <alignment horizontal="left" vertical="center"/>
      <protection locked="0"/>
    </xf>
    <xf numFmtId="0" fontId="9" fillId="13" borderId="5" xfId="1" applyFont="1" applyFill="1" applyBorder="1" applyAlignment="1" applyProtection="1">
      <alignment horizontal="center" vertical="center"/>
      <protection locked="0"/>
    </xf>
    <xf numFmtId="176" fontId="9" fillId="0" borderId="0" xfId="1" applyNumberFormat="1" applyFont="1" applyAlignment="1" applyProtection="1">
      <alignment horizontal="center" vertical="center"/>
      <protection locked="0"/>
    </xf>
    <xf numFmtId="0" fontId="9" fillId="14" borderId="5" xfId="1" applyFont="1" applyFill="1" applyBorder="1" applyAlignment="1" applyProtection="1">
      <alignment horizontal="center" vertical="center"/>
      <protection locked="0"/>
    </xf>
    <xf numFmtId="0" fontId="9" fillId="11" borderId="5" xfId="1" applyFont="1" applyFill="1" applyBorder="1" applyAlignment="1" applyProtection="1">
      <alignment horizontal="center" vertical="center"/>
      <protection locked="0"/>
    </xf>
    <xf numFmtId="0" fontId="9" fillId="0" borderId="4" xfId="5" applyFont="1" applyBorder="1" applyProtection="1">
      <alignment vertical="center"/>
      <protection locked="0"/>
    </xf>
    <xf numFmtId="0" fontId="9" fillId="0" borderId="4" xfId="5" applyFont="1" applyBorder="1">
      <alignment vertical="center"/>
    </xf>
    <xf numFmtId="0" fontId="16" fillId="0" borderId="3" xfId="5" applyFont="1" applyBorder="1">
      <alignment vertical="center"/>
    </xf>
    <xf numFmtId="0" fontId="9" fillId="0" borderId="0" xfId="5" applyFont="1">
      <alignment vertical="center"/>
    </xf>
    <xf numFmtId="0" fontId="9" fillId="0" borderId="12" xfId="5" applyFont="1" applyBorder="1" applyProtection="1">
      <alignment vertical="center"/>
      <protection locked="0"/>
    </xf>
    <xf numFmtId="0" fontId="9" fillId="0" borderId="12" xfId="5" applyFont="1" applyBorder="1">
      <alignment vertical="center"/>
    </xf>
    <xf numFmtId="0" fontId="16" fillId="0" borderId="14" xfId="5" applyFont="1" applyBorder="1">
      <alignment vertical="center"/>
    </xf>
    <xf numFmtId="0" fontId="16" fillId="0" borderId="0" xfId="5" applyFont="1">
      <alignment vertical="center"/>
    </xf>
    <xf numFmtId="0" fontId="9" fillId="0" borderId="14" xfId="5" applyFont="1" applyBorder="1">
      <alignment vertical="center"/>
    </xf>
    <xf numFmtId="0" fontId="17" fillId="13" borderId="5" xfId="1" applyFont="1" applyFill="1" applyBorder="1" applyAlignment="1" applyProtection="1">
      <alignment horizontal="center" vertical="center"/>
      <protection locked="0"/>
    </xf>
    <xf numFmtId="0" fontId="17" fillId="0" borderId="14" xfId="1" applyFont="1" applyBorder="1" applyAlignment="1" applyProtection="1">
      <alignment horizontal="left" vertical="center"/>
      <protection locked="0"/>
    </xf>
    <xf numFmtId="0" fontId="17" fillId="0" borderId="0" xfId="1" applyFont="1" applyAlignment="1" applyProtection="1">
      <alignment horizontal="left" vertical="center"/>
      <protection locked="0"/>
    </xf>
    <xf numFmtId="178" fontId="11" fillId="0" borderId="0" xfId="1" applyNumberFormat="1" applyFont="1" applyAlignment="1" applyProtection="1">
      <alignment horizontal="center" vertical="center"/>
      <protection locked="0"/>
    </xf>
    <xf numFmtId="177" fontId="9" fillId="0" borderId="0" xfId="1" applyNumberFormat="1" applyFont="1" applyAlignment="1" applyProtection="1">
      <alignment horizontal="center" vertical="center"/>
      <protection locked="0"/>
    </xf>
    <xf numFmtId="0" fontId="11" fillId="15" borderId="0" xfId="1" applyFont="1" applyFill="1" applyAlignment="1" applyProtection="1">
      <alignment horizontal="center"/>
      <protection locked="0"/>
    </xf>
    <xf numFmtId="0" fontId="17" fillId="0" borderId="9" xfId="4" applyFont="1" applyBorder="1" applyAlignment="1" applyProtection="1">
      <alignment horizontal="center" vertical="center"/>
      <protection locked="0"/>
    </xf>
    <xf numFmtId="0" fontId="9" fillId="0" borderId="0" xfId="4" applyFont="1" applyProtection="1">
      <alignment vertical="center"/>
      <protection locked="0"/>
    </xf>
    <xf numFmtId="0" fontId="19" fillId="0" borderId="0" xfId="4" applyFont="1" applyAlignment="1" applyProtection="1">
      <alignment horizontal="center" vertical="center"/>
      <protection locked="0"/>
    </xf>
    <xf numFmtId="0" fontId="11" fillId="0" borderId="9" xfId="4" applyFont="1" applyBorder="1" applyAlignment="1" applyProtection="1">
      <alignment horizontal="center" vertical="center"/>
      <protection locked="0"/>
    </xf>
    <xf numFmtId="0" fontId="11" fillId="0" borderId="1" xfId="4" applyFont="1" applyBorder="1" applyAlignment="1" applyProtection="1">
      <alignment horizontal="center" vertical="center"/>
      <protection locked="0"/>
    </xf>
    <xf numFmtId="0" fontId="17" fillId="0" borderId="5" xfId="4" applyFont="1" applyBorder="1" applyAlignment="1" applyProtection="1">
      <alignment horizontal="left" vertical="center"/>
      <protection locked="0"/>
    </xf>
    <xf numFmtId="0" fontId="17" fillId="13" borderId="5" xfId="4" applyFont="1" applyFill="1" applyBorder="1" applyAlignment="1" applyProtection="1">
      <alignment horizontal="center" vertical="center"/>
      <protection locked="0"/>
    </xf>
    <xf numFmtId="0" fontId="20" fillId="0" borderId="0" xfId="6" applyFont="1" applyAlignment="1" applyProtection="1">
      <alignment horizontal="left"/>
      <protection locked="0"/>
    </xf>
    <xf numFmtId="0" fontId="21" fillId="0" borderId="0" xfId="6" applyFont="1" applyAlignment="1">
      <alignment horizontal="left" vertical="center"/>
    </xf>
    <xf numFmtId="0" fontId="11" fillId="16" borderId="0" xfId="1" applyFont="1" applyFill="1" applyAlignment="1" applyProtection="1">
      <alignment horizontal="center"/>
      <protection locked="0"/>
    </xf>
    <xf numFmtId="0" fontId="2" fillId="2" borderId="0" xfId="0" applyFont="1" applyFill="1"/>
    <xf numFmtId="0" fontId="2" fillId="2" borderId="15" xfId="0" applyFont="1" applyFill="1" applyBorder="1"/>
    <xf numFmtId="0" fontId="2" fillId="2" borderId="6" xfId="0" applyFont="1" applyFill="1" applyBorder="1"/>
    <xf numFmtId="0" fontId="2" fillId="2" borderId="7" xfId="0" applyFont="1" applyFill="1" applyBorder="1"/>
    <xf numFmtId="0" fontId="2" fillId="2" borderId="14" xfId="0" applyFont="1" applyFill="1" applyBorder="1"/>
    <xf numFmtId="0" fontId="2" fillId="2" borderId="12" xfId="0" applyFont="1" applyFill="1" applyBorder="1"/>
    <xf numFmtId="0" fontId="4" fillId="2" borderId="0" xfId="0" applyFont="1" applyFill="1"/>
    <xf numFmtId="0" fontId="2" fillId="2" borderId="4" xfId="0" applyFont="1" applyFill="1" applyBorder="1"/>
    <xf numFmtId="0" fontId="4" fillId="2" borderId="0" xfId="0" applyFont="1" applyFill="1" applyProtection="1">
      <protection locked="0"/>
    </xf>
    <xf numFmtId="0" fontId="11" fillId="2" borderId="0" xfId="0" applyFont="1" applyFill="1" applyAlignment="1" applyProtection="1">
      <alignment horizontal="right"/>
      <protection locked="0"/>
    </xf>
    <xf numFmtId="0" fontId="22" fillId="2" borderId="0" xfId="0" applyFont="1" applyFill="1" applyProtection="1">
      <protection locked="0"/>
    </xf>
    <xf numFmtId="0" fontId="2" fillId="2" borderId="3" xfId="0" applyFont="1" applyFill="1" applyBorder="1"/>
    <xf numFmtId="177" fontId="11" fillId="2" borderId="0" xfId="1" applyNumberFormat="1" applyFont="1" applyFill="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11" fillId="2" borderId="14" xfId="1" applyFont="1" applyFill="1" applyBorder="1" applyAlignment="1" applyProtection="1">
      <alignment horizontal="left" vertical="center"/>
      <protection locked="0"/>
    </xf>
    <xf numFmtId="177" fontId="11" fillId="2" borderId="0" xfId="3" applyNumberFormat="1" applyFont="1" applyFill="1" applyBorder="1" applyAlignment="1" applyProtection="1">
      <alignment horizontal="center" vertical="center"/>
      <protection locked="0"/>
    </xf>
    <xf numFmtId="177" fontId="11" fillId="11" borderId="12" xfId="3" applyNumberFormat="1" applyFont="1" applyFill="1" applyBorder="1" applyAlignment="1" applyProtection="1">
      <alignment horizontal="center" vertical="center"/>
      <protection locked="0"/>
    </xf>
    <xf numFmtId="0" fontId="11" fillId="11" borderId="12" xfId="1" applyFont="1" applyFill="1" applyBorder="1" applyAlignment="1" applyProtection="1">
      <alignment horizontal="center" vertical="center"/>
      <protection locked="0"/>
    </xf>
    <xf numFmtId="0" fontId="11" fillId="2" borderId="0" xfId="1" applyFont="1" applyFill="1" applyAlignment="1" applyProtection="1">
      <alignment horizontal="left" vertical="center"/>
      <protection locked="0"/>
    </xf>
    <xf numFmtId="0" fontId="11" fillId="2" borderId="0" xfId="3" applyNumberFormat="1" applyFont="1" applyFill="1" applyBorder="1" applyAlignment="1" applyProtection="1">
      <alignment horizontal="left" vertical="center"/>
      <protection locked="0"/>
    </xf>
    <xf numFmtId="0" fontId="11" fillId="2" borderId="0" xfId="1" applyFont="1" applyFill="1" applyAlignment="1" applyProtection="1">
      <alignment horizontal="center"/>
      <protection locked="0"/>
    </xf>
    <xf numFmtId="176" fontId="11" fillId="2" borderId="0" xfId="1" applyNumberFormat="1" applyFont="1" applyFill="1" applyAlignment="1" applyProtection="1">
      <alignment horizontal="center" vertical="center"/>
      <protection locked="0"/>
    </xf>
    <xf numFmtId="176" fontId="11" fillId="2" borderId="0" xfId="1" applyNumberFormat="1" applyFont="1" applyFill="1" applyAlignment="1" applyProtection="1">
      <alignment horizontal="center"/>
      <protection locked="0"/>
    </xf>
    <xf numFmtId="0" fontId="11" fillId="2" borderId="6" xfId="3" applyNumberFormat="1" applyFont="1" applyFill="1" applyBorder="1" applyAlignment="1" applyProtection="1">
      <alignment horizontal="left" vertical="center"/>
      <protection locked="0"/>
    </xf>
    <xf numFmtId="0" fontId="11" fillId="2" borderId="6" xfId="1" applyFont="1" applyFill="1" applyBorder="1" applyAlignment="1" applyProtection="1">
      <alignment horizontal="center"/>
      <protection locked="0"/>
    </xf>
    <xf numFmtId="176" fontId="11" fillId="2" borderId="6"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177" fontId="11" fillId="2" borderId="6" xfId="1" applyNumberFormat="1" applyFont="1" applyFill="1" applyBorder="1" applyAlignment="1" applyProtection="1">
      <alignment horizontal="center" vertical="center"/>
      <protection locked="0"/>
    </xf>
    <xf numFmtId="0" fontId="11" fillId="2" borderId="7" xfId="1" applyFont="1" applyFill="1" applyBorder="1" applyAlignment="1" applyProtection="1">
      <alignment horizontal="center" vertical="center"/>
      <protection locked="0"/>
    </xf>
    <xf numFmtId="0" fontId="11" fillId="2" borderId="12" xfId="1" applyFont="1" applyFill="1" applyBorder="1" applyAlignment="1" applyProtection="1">
      <alignment horizontal="center" vertical="center"/>
      <protection locked="0"/>
    </xf>
    <xf numFmtId="1" fontId="11" fillId="2" borderId="12" xfId="1" applyNumberFormat="1" applyFont="1" applyFill="1" applyBorder="1" applyAlignment="1" applyProtection="1">
      <alignment horizontal="center"/>
      <protection locked="0"/>
    </xf>
    <xf numFmtId="0" fontId="11" fillId="2" borderId="3" xfId="1" applyFont="1" applyFill="1" applyBorder="1" applyAlignment="1" applyProtection="1">
      <alignment horizontal="left" vertical="center"/>
      <protection locked="0"/>
    </xf>
    <xf numFmtId="0" fontId="11" fillId="2" borderId="1" xfId="3" applyNumberFormat="1" applyFont="1" applyFill="1" applyBorder="1" applyAlignment="1" applyProtection="1">
      <alignment horizontal="left" vertical="center"/>
      <protection locked="0"/>
    </xf>
    <xf numFmtId="0" fontId="11" fillId="2" borderId="1" xfId="1" applyFont="1" applyFill="1" applyBorder="1" applyAlignment="1" applyProtection="1">
      <alignment horizontal="center"/>
      <protection locked="0"/>
    </xf>
    <xf numFmtId="176" fontId="11" fillId="2" borderId="1" xfId="1" applyNumberFormat="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177" fontId="11" fillId="2" borderId="1" xfId="1" applyNumberFormat="1" applyFont="1" applyFill="1" applyBorder="1" applyAlignment="1" applyProtection="1">
      <alignment horizontal="center" vertical="center"/>
      <protection locked="0"/>
    </xf>
    <xf numFmtId="0" fontId="11" fillId="2" borderId="4" xfId="1" applyFont="1" applyFill="1" applyBorder="1" applyAlignment="1" applyProtection="1">
      <alignment horizontal="center" vertical="center"/>
      <protection locked="0"/>
    </xf>
    <xf numFmtId="0" fontId="23" fillId="2" borderId="15" xfId="1" applyFont="1" applyFill="1" applyBorder="1" applyAlignment="1" applyProtection="1">
      <alignment horizontal="left" vertical="center"/>
      <protection locked="0"/>
    </xf>
    <xf numFmtId="0" fontId="23" fillId="2" borderId="14" xfId="1" applyFont="1" applyFill="1" applyBorder="1" applyAlignment="1" applyProtection="1">
      <alignment horizontal="left" vertical="center"/>
      <protection locked="0"/>
    </xf>
    <xf numFmtId="0" fontId="20" fillId="0" borderId="5" xfId="4" applyFont="1" applyBorder="1" applyAlignment="1" applyProtection="1">
      <alignment horizontal="left" vertical="center"/>
      <protection locked="0"/>
    </xf>
    <xf numFmtId="0" fontId="20" fillId="0" borderId="9" xfId="4" applyFont="1" applyBorder="1" applyAlignment="1" applyProtection="1">
      <alignment horizontal="center" vertical="center"/>
      <protection locked="0"/>
    </xf>
    <xf numFmtId="0" fontId="21" fillId="0" borderId="0" xfId="4" applyFont="1" applyAlignment="1" applyProtection="1">
      <alignment horizontal="center" vertical="center"/>
      <protection locked="0"/>
    </xf>
    <xf numFmtId="0" fontId="20" fillId="0" borderId="14" xfId="1" applyFont="1" applyBorder="1" applyAlignment="1" applyProtection="1">
      <alignment horizontal="left" vertical="center"/>
      <protection locked="0"/>
    </xf>
    <xf numFmtId="0" fontId="20" fillId="13" borderId="5" xfId="1" applyFont="1" applyFill="1" applyBorder="1" applyAlignment="1" applyProtection="1">
      <alignment horizontal="center" vertical="center"/>
      <protection locked="0"/>
    </xf>
    <xf numFmtId="0" fontId="20" fillId="0" borderId="0" xfId="1" applyFont="1" applyAlignment="1" applyProtection="1">
      <alignment horizontal="left" vertical="center"/>
      <protection locked="0"/>
    </xf>
    <xf numFmtId="0" fontId="20" fillId="13" borderId="5" xfId="4" applyFont="1" applyFill="1" applyBorder="1" applyAlignment="1" applyProtection="1">
      <alignment horizontal="center" vertical="center"/>
      <protection locked="0"/>
    </xf>
    <xf numFmtId="0" fontId="11" fillId="11" borderId="0" xfId="1" applyFont="1" applyFill="1" applyAlignment="1" applyProtection="1">
      <alignment horizontal="left" vertical="center"/>
      <protection locked="0"/>
    </xf>
    <xf numFmtId="0" fontId="20" fillId="11" borderId="0" xfId="1" applyFont="1" applyFill="1" applyAlignment="1" applyProtection="1">
      <alignment horizontal="left" vertical="center"/>
      <protection locked="0"/>
    </xf>
    <xf numFmtId="0" fontId="11" fillId="17" borderId="0" xfId="1" applyFont="1" applyFill="1" applyAlignment="1" applyProtection="1">
      <alignment horizontal="center"/>
      <protection locked="0"/>
    </xf>
    <xf numFmtId="0" fontId="9" fillId="0" borderId="0" xfId="4" applyFont="1" applyAlignment="1" applyProtection="1">
      <alignment horizontal="center" vertical="center"/>
      <protection locked="0"/>
    </xf>
    <xf numFmtId="177" fontId="9" fillId="11" borderId="0" xfId="1" applyNumberFormat="1" applyFont="1" applyFill="1" applyAlignment="1" applyProtection="1">
      <alignment horizontal="center" vertical="center"/>
      <protection locked="0"/>
    </xf>
    <xf numFmtId="0" fontId="9" fillId="11" borderId="0" xfId="1" applyFont="1" applyFill="1" applyAlignment="1" applyProtection="1">
      <alignment horizontal="center" vertical="center"/>
      <protection locked="0"/>
    </xf>
    <xf numFmtId="0" fontId="20" fillId="0" borderId="8" xfId="0" applyFont="1" applyBorder="1" applyAlignment="1">
      <alignment horizontal="center" vertical="center"/>
    </xf>
    <xf numFmtId="0" fontId="20" fillId="7" borderId="7" xfId="0" applyFont="1" applyFill="1" applyBorder="1" applyAlignment="1">
      <alignment horizontal="center" vertical="center"/>
    </xf>
    <xf numFmtId="0" fontId="20" fillId="8" borderId="7" xfId="0" applyFont="1" applyFill="1" applyBorder="1" applyAlignment="1">
      <alignment horizontal="center" vertical="center"/>
    </xf>
    <xf numFmtId="0" fontId="24" fillId="7" borderId="7" xfId="0" applyFont="1" applyFill="1" applyBorder="1" applyAlignment="1">
      <alignment horizontal="center" vertical="center"/>
    </xf>
    <xf numFmtId="0" fontId="20" fillId="4" borderId="5" xfId="1" applyFont="1" applyFill="1" applyBorder="1">
      <alignment vertical="center"/>
    </xf>
    <xf numFmtId="0" fontId="20" fillId="9" borderId="8" xfId="2" applyFont="1" applyFill="1" applyBorder="1" applyAlignment="1">
      <alignment horizontal="center" vertical="center"/>
    </xf>
    <xf numFmtId="0" fontId="20" fillId="5" borderId="9" xfId="1" applyFont="1" applyFill="1" applyBorder="1" applyAlignment="1">
      <alignment horizontal="center" vertical="center"/>
    </xf>
    <xf numFmtId="0" fontId="20" fillId="10" borderId="8" xfId="1" applyFont="1" applyFill="1" applyBorder="1" applyAlignment="1">
      <alignment horizontal="center" vertical="center"/>
    </xf>
    <xf numFmtId="176" fontId="20" fillId="5" borderId="9" xfId="1" applyNumberFormat="1" applyFont="1" applyFill="1" applyBorder="1" applyAlignment="1">
      <alignment horizontal="center" vertical="center"/>
    </xf>
    <xf numFmtId="0" fontId="20" fillId="11" borderId="8" xfId="1" applyFont="1" applyFill="1" applyBorder="1" applyAlignment="1">
      <alignment horizontal="center" vertical="center"/>
    </xf>
    <xf numFmtId="0" fontId="20" fillId="0" borderId="5" xfId="0" applyFont="1" applyBorder="1" applyAlignment="1">
      <alignment horizontal="center" vertical="center"/>
    </xf>
    <xf numFmtId="0" fontId="20" fillId="7" borderId="12" xfId="0" applyFont="1" applyFill="1" applyBorder="1" applyAlignment="1">
      <alignment horizontal="center" vertical="center"/>
    </xf>
    <xf numFmtId="0" fontId="20" fillId="8" borderId="12" xfId="0" applyFont="1" applyFill="1" applyBorder="1" applyAlignment="1">
      <alignment horizontal="center" vertical="center"/>
    </xf>
    <xf numFmtId="0" fontId="20" fillId="9" borderId="5" xfId="2" applyFont="1" applyFill="1" applyBorder="1" applyAlignment="1">
      <alignment horizontal="center" vertical="center"/>
    </xf>
    <xf numFmtId="0" fontId="20" fillId="5" borderId="1" xfId="1" applyFont="1" applyFill="1" applyBorder="1" applyAlignment="1">
      <alignment horizontal="center" vertical="center"/>
    </xf>
    <xf numFmtId="176" fontId="20" fillId="5" borderId="1" xfId="1" applyNumberFormat="1" applyFont="1" applyFill="1" applyBorder="1" applyAlignment="1">
      <alignment horizontal="center" vertical="center"/>
    </xf>
    <xf numFmtId="0" fontId="20" fillId="5" borderId="3" xfId="1" applyFont="1" applyFill="1" applyBorder="1" applyAlignment="1">
      <alignment horizontal="center" vertical="center"/>
    </xf>
    <xf numFmtId="0" fontId="20" fillId="10" borderId="5" xfId="1" applyFont="1" applyFill="1" applyBorder="1" applyAlignment="1">
      <alignment horizontal="center" vertical="center"/>
    </xf>
    <xf numFmtId="0" fontId="20" fillId="11" borderId="5" xfId="1" applyFont="1" applyFill="1" applyBorder="1" applyAlignment="1">
      <alignment horizontal="center" vertical="center"/>
    </xf>
    <xf numFmtId="0" fontId="20" fillId="0" borderId="13" xfId="0" applyFont="1" applyBorder="1" applyAlignment="1">
      <alignment horizontal="center" vertical="center" wrapText="1"/>
    </xf>
    <xf numFmtId="0" fontId="20" fillId="7" borderId="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4" borderId="13" xfId="1" applyFont="1" applyFill="1" applyBorder="1">
      <alignment vertical="center"/>
    </xf>
    <xf numFmtId="0" fontId="20" fillId="5" borderId="13" xfId="1" applyFont="1" applyFill="1" applyBorder="1" applyAlignment="1">
      <alignment horizontal="center" vertical="center" wrapText="1"/>
    </xf>
    <xf numFmtId="0" fontId="20" fillId="5" borderId="11" xfId="1" applyFont="1" applyFill="1" applyBorder="1" applyAlignment="1">
      <alignment horizontal="center" vertical="center"/>
    </xf>
    <xf numFmtId="0" fontId="20" fillId="10" borderId="13" xfId="1" applyFont="1" applyFill="1" applyBorder="1" applyAlignment="1">
      <alignment horizontal="center" vertical="center"/>
    </xf>
    <xf numFmtId="0" fontId="20" fillId="11" borderId="13" xfId="1" applyFont="1" applyFill="1" applyBorder="1" applyAlignment="1">
      <alignment horizontal="center" vertical="center"/>
    </xf>
    <xf numFmtId="0" fontId="11" fillId="18" borderId="0" xfId="1" applyFont="1" applyFill="1" applyAlignment="1" applyProtection="1">
      <alignment horizontal="center"/>
      <protection locked="0"/>
    </xf>
    <xf numFmtId="0" fontId="11" fillId="19" borderId="0" xfId="1" applyFont="1" applyFill="1" applyAlignment="1" applyProtection="1">
      <alignment horizontal="center"/>
      <protection locked="0"/>
    </xf>
    <xf numFmtId="14" fontId="0" fillId="0" borderId="0" xfId="0" applyNumberFormat="1"/>
    <xf numFmtId="0" fontId="11" fillId="11" borderId="0" xfId="1" applyFont="1" applyFill="1" applyAlignment="1" applyProtection="1">
      <alignment horizontal="center" vertical="center"/>
      <protection locked="0"/>
    </xf>
    <xf numFmtId="178" fontId="11" fillId="11" borderId="0" xfId="1" applyNumberFormat="1" applyFont="1" applyFill="1" applyAlignment="1" applyProtection="1">
      <alignment horizontal="center" vertical="center"/>
      <protection locked="0"/>
    </xf>
    <xf numFmtId="177" fontId="11" fillId="11" borderId="0" xfId="0" applyNumberFormat="1" applyFont="1" applyFill="1" applyAlignment="1" applyProtection="1">
      <alignment horizontal="center" vertical="center"/>
      <protection locked="0"/>
    </xf>
    <xf numFmtId="0" fontId="9" fillId="11" borderId="0" xfId="1" applyFont="1" applyFill="1" applyProtection="1">
      <alignment vertical="center"/>
      <protection locked="0"/>
    </xf>
    <xf numFmtId="177" fontId="11" fillId="11" borderId="0" xfId="1" applyNumberFormat="1" applyFont="1" applyFill="1" applyAlignment="1" applyProtection="1">
      <alignment horizontal="center" vertical="center"/>
      <protection locked="0"/>
    </xf>
    <xf numFmtId="0" fontId="2" fillId="2" borderId="14" xfId="0" applyFont="1" applyFill="1" applyBorder="1" applyAlignment="1">
      <alignment horizontal="right"/>
    </xf>
    <xf numFmtId="0" fontId="4" fillId="2" borderId="0" xfId="0" applyFont="1" applyFill="1" applyAlignment="1">
      <alignment horizontal="right"/>
    </xf>
    <xf numFmtId="0" fontId="2" fillId="2" borderId="0" xfId="0" applyFont="1" applyFill="1" applyAlignment="1">
      <alignment horizontal="right"/>
    </xf>
    <xf numFmtId="0" fontId="9" fillId="4" borderId="5" xfId="4" applyFont="1" applyFill="1" applyBorder="1">
      <alignment vertical="center"/>
    </xf>
    <xf numFmtId="0" fontId="2" fillId="0" borderId="0" xfId="0" applyFont="1" applyAlignment="1">
      <alignment horizontal="right"/>
    </xf>
    <xf numFmtId="0" fontId="23" fillId="2" borderId="6" xfId="1" applyFont="1" applyFill="1" applyBorder="1" applyAlignment="1" applyProtection="1">
      <alignment horizontal="left" vertical="center"/>
      <protection locked="0"/>
    </xf>
    <xf numFmtId="0" fontId="23" fillId="2" borderId="0" xfId="1" applyFont="1" applyFill="1" applyAlignment="1" applyProtection="1">
      <alignment horizontal="left" vertical="center"/>
      <protection locked="0"/>
    </xf>
    <xf numFmtId="0" fontId="11" fillId="2" borderId="1" xfId="1" applyFont="1" applyFill="1" applyBorder="1" applyAlignment="1" applyProtection="1">
      <alignment horizontal="left" vertical="center"/>
      <protection locked="0"/>
    </xf>
    <xf numFmtId="176" fontId="11" fillId="2" borderId="6" xfId="1" applyNumberFormat="1" applyFont="1" applyFill="1" applyBorder="1" applyAlignment="1" applyProtection="1">
      <alignment horizontal="left" vertical="center"/>
      <protection locked="0"/>
    </xf>
    <xf numFmtId="176" fontId="11" fillId="2" borderId="0" xfId="1" applyNumberFormat="1" applyFont="1" applyFill="1" applyAlignment="1" applyProtection="1">
      <alignment horizontal="left" vertical="center"/>
      <protection locked="0"/>
    </xf>
    <xf numFmtId="176" fontId="11" fillId="2" borderId="0" xfId="1" applyNumberFormat="1" applyFont="1" applyFill="1" applyAlignment="1" applyProtection="1">
      <alignment horizontal="left"/>
      <protection locked="0"/>
    </xf>
    <xf numFmtId="176" fontId="11" fillId="2" borderId="1" xfId="1" applyNumberFormat="1" applyFont="1" applyFill="1" applyBorder="1" applyAlignment="1" applyProtection="1">
      <alignment horizontal="left" vertical="center"/>
      <protection locked="0"/>
    </xf>
    <xf numFmtId="0" fontId="11" fillId="2" borderId="6" xfId="1" applyFont="1" applyFill="1" applyBorder="1" applyAlignment="1" applyProtection="1">
      <alignment horizontal="left"/>
      <protection locked="0"/>
    </xf>
    <xf numFmtId="0" fontId="11" fillId="2" borderId="0" xfId="1" applyFont="1" applyFill="1" applyAlignment="1" applyProtection="1">
      <alignment horizontal="left"/>
      <protection locked="0"/>
    </xf>
    <xf numFmtId="0" fontId="11" fillId="2" borderId="1" xfId="1" applyFont="1" applyFill="1" applyBorder="1" applyAlignment="1" applyProtection="1">
      <alignment horizontal="left"/>
      <protection locked="0"/>
    </xf>
    <xf numFmtId="0" fontId="11" fillId="2" borderId="6" xfId="3" applyNumberFormat="1" applyFont="1" applyFill="1" applyBorder="1" applyAlignment="1" applyProtection="1">
      <alignment horizontal="center" vertical="center"/>
      <protection locked="0"/>
    </xf>
    <xf numFmtId="0" fontId="11" fillId="2" borderId="0" xfId="3" applyNumberFormat="1" applyFont="1" applyFill="1" applyBorder="1" applyAlignment="1" applyProtection="1">
      <alignment horizontal="center" vertical="center"/>
      <protection locked="0"/>
    </xf>
    <xf numFmtId="0" fontId="11" fillId="2" borderId="1" xfId="3"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protection locked="0"/>
    </xf>
    <xf numFmtId="176" fontId="11" fillId="2" borderId="0" xfId="3" applyNumberFormat="1" applyFont="1" applyFill="1" applyBorder="1" applyAlignment="1" applyProtection="1">
      <alignment horizontal="center" vertical="center"/>
      <protection locked="0"/>
    </xf>
    <xf numFmtId="0" fontId="9" fillId="11" borderId="0" xfId="4" applyFont="1" applyFill="1" applyAlignment="1" applyProtection="1">
      <alignment horizontal="center" vertical="center"/>
      <protection locked="0"/>
    </xf>
    <xf numFmtId="0" fontId="20" fillId="0" borderId="1" xfId="1" applyFont="1" applyBorder="1" applyAlignment="1">
      <alignment horizontal="center" vertical="center"/>
    </xf>
    <xf numFmtId="176" fontId="11" fillId="5" borderId="1" xfId="1" applyNumberFormat="1" applyFont="1" applyFill="1" applyBorder="1" applyAlignment="1">
      <alignment horizontal="center"/>
    </xf>
    <xf numFmtId="0" fontId="11" fillId="12" borderId="11" xfId="1" applyFont="1" applyFill="1" applyBorder="1" applyAlignment="1">
      <alignment horizontal="center" vertical="center"/>
    </xf>
    <xf numFmtId="0" fontId="11" fillId="12" borderId="13" xfId="1" applyFont="1" applyFill="1" applyBorder="1" applyAlignment="1">
      <alignment horizontal="center" vertical="center"/>
    </xf>
    <xf numFmtId="0" fontId="9" fillId="20" borderId="0" xfId="1" applyFont="1" applyFill="1" applyAlignment="1" applyProtection="1">
      <alignment horizontal="center" vertical="center"/>
      <protection locked="0"/>
    </xf>
    <xf numFmtId="0" fontId="2" fillId="2" borderId="0" xfId="2" applyFont="1" applyFill="1"/>
    <xf numFmtId="0" fontId="15" fillId="12" borderId="5" xfId="1" applyFont="1" applyFill="1" applyBorder="1" applyAlignment="1" applyProtection="1">
      <alignment horizontal="center" vertical="center"/>
      <protection locked="0"/>
    </xf>
    <xf numFmtId="0" fontId="15" fillId="12" borderId="5" xfId="4" applyFont="1" applyFill="1" applyBorder="1" applyAlignment="1" applyProtection="1">
      <alignment horizontal="center" vertical="center"/>
      <protection locked="0"/>
    </xf>
    <xf numFmtId="0" fontId="25" fillId="12" borderId="5"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26" fillId="12" borderId="5" xfId="1" applyFont="1" applyFill="1" applyBorder="1" applyAlignment="1" applyProtection="1">
      <alignment horizontal="center" vertical="center"/>
      <protection locked="0"/>
    </xf>
    <xf numFmtId="0" fontId="27" fillId="12" borderId="5" xfId="1" applyFont="1" applyFill="1" applyBorder="1" applyAlignment="1" applyProtection="1">
      <alignment horizontal="center" vertical="center"/>
      <protection locked="0"/>
    </xf>
    <xf numFmtId="0" fontId="27" fillId="12" borderId="5" xfId="1" applyFont="1" applyFill="1" applyBorder="1" applyAlignment="1" applyProtection="1">
      <alignment horizontal="center"/>
      <protection locked="0"/>
    </xf>
    <xf numFmtId="0" fontId="8" fillId="3" borderId="3" xfId="4" applyFont="1" applyFill="1" applyBorder="1" applyAlignment="1">
      <alignment horizontal="center" vertical="center"/>
    </xf>
    <xf numFmtId="0" fontId="8" fillId="3" borderId="1" xfId="4" applyFont="1" applyFill="1" applyBorder="1" applyAlignment="1">
      <alignment horizontal="center" vertical="center"/>
    </xf>
    <xf numFmtId="0" fontId="8" fillId="3" borderId="4" xfId="4" applyFont="1" applyFill="1" applyBorder="1" applyAlignment="1">
      <alignment horizontal="center" vertical="center"/>
    </xf>
    <xf numFmtId="0" fontId="8" fillId="5" borderId="6" xfId="4" applyFont="1" applyFill="1" applyBorder="1" applyAlignment="1">
      <alignment horizontal="center" vertical="center"/>
    </xf>
    <xf numFmtId="0" fontId="8" fillId="5" borderId="7" xfId="4" applyFont="1" applyFill="1" applyBorder="1" applyAlignment="1">
      <alignment horizontal="center" vertical="center"/>
    </xf>
    <xf numFmtId="0" fontId="20" fillId="5" borderId="9" xfId="1" applyFont="1" applyFill="1" applyBorder="1" applyAlignment="1">
      <alignment horizontal="center" vertical="center"/>
    </xf>
    <xf numFmtId="0" fontId="20" fillId="5" borderId="10" xfId="1" applyFont="1" applyFill="1" applyBorder="1" applyAlignment="1">
      <alignment horizontal="center" vertical="center"/>
    </xf>
    <xf numFmtId="0" fontId="20" fillId="5" borderId="2" xfId="1" applyFont="1" applyFill="1" applyBorder="1" applyAlignment="1">
      <alignment horizontal="center" vertical="center"/>
    </xf>
    <xf numFmtId="0" fontId="11" fillId="5" borderId="9" xfId="1" applyFont="1" applyFill="1" applyBorder="1" applyAlignment="1">
      <alignment horizontal="center" vertical="center"/>
    </xf>
    <xf numFmtId="0" fontId="11" fillId="5" borderId="10" xfId="1" applyFont="1" applyFill="1" applyBorder="1" applyAlignment="1">
      <alignment horizontal="center" vertical="center"/>
    </xf>
    <xf numFmtId="0" fontId="11" fillId="5" borderId="2" xfId="1" applyFont="1" applyFill="1" applyBorder="1" applyAlignment="1">
      <alignment horizontal="center" vertical="center"/>
    </xf>
  </cellXfs>
  <cellStyles count="7">
    <cellStyle name="標準" xfId="0" builtinId="0"/>
    <cellStyle name="標準 2" xfId="3" xr:uid="{3B345FB9-792A-494A-A078-180B6ACA5A78}"/>
    <cellStyle name="標準 3 3" xfId="2" xr:uid="{E00470A8-A8B7-A541-9701-579A3C920515}"/>
    <cellStyle name="標準 4 2" xfId="1" xr:uid="{63CB72C1-85B5-DB40-A4ED-906B6A98BB3A}"/>
    <cellStyle name="標準 4 2 4" xfId="4" xr:uid="{9B470480-1D9A-F745-98FB-06CCF5704930}"/>
    <cellStyle name="標準 6" xfId="6" xr:uid="{4C2852E6-4FC8-E248-8925-43812A8A0EAD}"/>
    <cellStyle name="標準 7" xfId="5" xr:uid="{AB397E16-2EE1-004D-912A-833F6972D79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DAE0"/>
      <color rgb="FFF8F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ildlife-science-studio.com/ExceltoMap/ja/more.php#latlon" TargetMode="External"/><Relationship Id="rId1" Type="http://schemas.openxmlformats.org/officeDocument/2006/relationships/hyperlink" Target="https://wildlife-science-studio.com/ExceltoMap/ja/"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xdr:row>
      <xdr:rowOff>0</xdr:rowOff>
    </xdr:from>
    <xdr:to>
      <xdr:col>16</xdr:col>
      <xdr:colOff>622300</xdr:colOff>
      <xdr:row>6</xdr:row>
      <xdr:rowOff>134790</xdr:rowOff>
    </xdr:to>
    <xdr:sp macro="" textlink="">
      <xdr:nvSpPr>
        <xdr:cNvPr id="2" name="LatestVersion">
          <a:hlinkClick xmlns:r="http://schemas.openxmlformats.org/officeDocument/2006/relationships" r:id="rId1"/>
          <a:extLst>
            <a:ext uri="{FF2B5EF4-FFF2-40B4-BE49-F238E27FC236}">
              <a16:creationId xmlns:a16="http://schemas.microsoft.com/office/drawing/2014/main" id="{04D3BBFB-3155-8247-9C39-3141FBF96708}"/>
            </a:ext>
          </a:extLst>
        </xdr:cNvPr>
        <xdr:cNvSpPr/>
      </xdr:nvSpPr>
      <xdr:spPr>
        <a:xfrm>
          <a:off x="10528300" y="685800"/>
          <a:ext cx="3924300" cy="363390"/>
        </a:xfrm>
        <a:prstGeom prst="roundRect">
          <a:avLst/>
        </a:prstGeom>
        <a:solidFill>
          <a:srgbClr val="4F81BD"/>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1400">
              <a:latin typeface="Meiryo UI" panose="020B0604030504040204" pitchFamily="34" charset="-128"/>
              <a:ea typeface="Meiryo UI" panose="020B0604030504040204" pitchFamily="34" charset="-128"/>
            </a:rPr>
            <a:t>ExceltoMap.xlsm</a:t>
          </a:r>
          <a:r>
            <a:rPr kumimoji="1" lang="ja-JP" altLang="en-US" sz="1400">
              <a:latin typeface="Meiryo UI" panose="020B0604030504040204" pitchFamily="34" charset="-128"/>
              <a:ea typeface="Meiryo UI" panose="020B0604030504040204" pitchFamily="34" charset="-128"/>
            </a:rPr>
            <a:t>のダウンロードサイトへ</a:t>
          </a:r>
        </a:p>
      </xdr:txBody>
    </xdr:sp>
    <xdr:clientData/>
  </xdr:twoCellAnchor>
  <xdr:twoCellAnchor editAs="oneCell">
    <xdr:from>
      <xdr:col>1</xdr:col>
      <xdr:colOff>0</xdr:colOff>
      <xdr:row>53</xdr:row>
      <xdr:rowOff>0</xdr:rowOff>
    </xdr:from>
    <xdr:to>
      <xdr:col>4</xdr:col>
      <xdr:colOff>469900</xdr:colOff>
      <xdr:row>54</xdr:row>
      <xdr:rowOff>139521</xdr:rowOff>
    </xdr:to>
    <xdr:sp macro="" textlink="">
      <xdr:nvSpPr>
        <xdr:cNvPr id="5" name="LocationEntry">
          <a:hlinkClick xmlns:r="http://schemas.openxmlformats.org/officeDocument/2006/relationships" r:id="rId2"/>
          <a:extLst>
            <a:ext uri="{FF2B5EF4-FFF2-40B4-BE49-F238E27FC236}">
              <a16:creationId xmlns:a16="http://schemas.microsoft.com/office/drawing/2014/main" id="{2D182E12-A0B1-9045-B925-D26800751C36}"/>
            </a:ext>
          </a:extLst>
        </xdr:cNvPr>
        <xdr:cNvSpPr/>
      </xdr:nvSpPr>
      <xdr:spPr>
        <a:xfrm>
          <a:off x="520700" y="12115800"/>
          <a:ext cx="3657600" cy="368121"/>
        </a:xfrm>
        <a:prstGeom prst="roundRect">
          <a:avLst/>
        </a:prstGeom>
        <a:solidFill>
          <a:srgbClr val="4F81BD"/>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kumimoji="1" lang="en-US" altLang="ja-JP" sz="1400">
              <a:latin typeface="Meiryo UI" panose="020B0604030504040204" pitchFamily="34" charset="-128"/>
              <a:ea typeface="Meiryo UI" panose="020B0604030504040204" pitchFamily="34" charset="-128"/>
            </a:rPr>
            <a:t>URL: </a:t>
          </a:r>
          <a:r>
            <a:rPr kumimoji="1" lang="ja-JP" altLang="en-US" sz="1400">
              <a:latin typeface="Meiryo UI" panose="020B0604030504040204" pitchFamily="34" charset="-128"/>
              <a:ea typeface="Meiryo UI" panose="020B0604030504040204" pitchFamily="34" charset="-128"/>
            </a:rPr>
            <a:t>地点経緯度の入力方法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76200</xdr:colOff>
      <xdr:row>58</xdr:row>
      <xdr:rowOff>0</xdr:rowOff>
    </xdr:from>
    <xdr:to>
      <xdr:col>21</xdr:col>
      <xdr:colOff>1587500</xdr:colOff>
      <xdr:row>61</xdr:row>
      <xdr:rowOff>160020</xdr:rowOff>
    </xdr:to>
    <xdr:sp macro="InputGuide" textlink="">
      <xdr:nvSpPr>
        <xdr:cNvPr id="7" name="InputGuide">
          <a:extLst>
            <a:ext uri="{FF2B5EF4-FFF2-40B4-BE49-F238E27FC236}">
              <a16:creationId xmlns:a16="http://schemas.microsoft.com/office/drawing/2014/main" id="{9D056FE4-CFFA-A04C-91E6-9353CEF355E7}"/>
            </a:ext>
          </a:extLst>
        </xdr:cNvPr>
        <xdr:cNvSpPr/>
      </xdr:nvSpPr>
      <xdr:spPr>
        <a:xfrm>
          <a:off x="14033500" y="10985500"/>
          <a:ext cx="1511300" cy="731520"/>
        </a:xfrm>
        <a:prstGeom prst="roundRect">
          <a:avLst/>
        </a:prstGeom>
        <a:gradFill>
          <a:gsLst>
            <a:gs pos="0">
              <a:srgbClr val="D1403C"/>
            </a:gs>
            <a:gs pos="100000">
              <a:srgbClr val="FF9A99"/>
            </a:gs>
          </a:gsLst>
          <a:lin ang="16260000" scaled="0"/>
        </a:gradFill>
        <a:ln>
          <a:solidFill>
            <a:srgbClr val="D1403C"/>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入力ガイド
表示</a:t>
          </a:r>
          <a:r>
            <a:rPr kumimoji="1" lang="en-US" altLang="ja-JP" sz="1400">
              <a:latin typeface="Meiryo UI" panose="020B0604030504040204" pitchFamily="34" charset="-128"/>
              <a:ea typeface="Meiryo UI" panose="020B0604030504040204" pitchFamily="34" charset="-128"/>
            </a:rPr>
            <a:t>/</a:t>
          </a:r>
          <a:r>
            <a:rPr kumimoji="1" lang="ja-JP" altLang="en-US" sz="1400">
              <a:latin typeface="Meiryo UI" panose="020B0604030504040204" pitchFamily="34" charset="-128"/>
              <a:ea typeface="Meiryo UI" panose="020B0604030504040204" pitchFamily="34" charset="-128"/>
            </a:rPr>
            <a:t>非表示</a:t>
          </a:r>
          <a:endParaRPr kumimoji="1" lang="en-US" altLang="ja-JP" sz="1400">
            <a:latin typeface="Meiryo UI" panose="020B0604030504040204" pitchFamily="34" charset="-128"/>
            <a:ea typeface="Meiryo UI" panose="020B0604030504040204" pitchFamily="34" charset="-128"/>
          </a:endParaRPr>
        </a:p>
      </xdr:txBody>
    </xdr:sp>
    <xdr:clientData/>
  </xdr:twoCellAnchor>
  <xdr:twoCellAnchor>
    <xdr:from>
      <xdr:col>21</xdr:col>
      <xdr:colOff>76200</xdr:colOff>
      <xdr:row>32</xdr:row>
      <xdr:rowOff>25400</xdr:rowOff>
    </xdr:from>
    <xdr:to>
      <xdr:col>21</xdr:col>
      <xdr:colOff>1587500</xdr:colOff>
      <xdr:row>36</xdr:row>
      <xdr:rowOff>86360</xdr:rowOff>
    </xdr:to>
    <xdr:sp macro="MoveRows" textlink="">
      <xdr:nvSpPr>
        <xdr:cNvPr id="8" name="MoveRows">
          <a:extLst>
            <a:ext uri="{FF2B5EF4-FFF2-40B4-BE49-F238E27FC236}">
              <a16:creationId xmlns:a16="http://schemas.microsoft.com/office/drawing/2014/main" id="{BDF721E2-1CCA-5945-A5EE-2937D29B686C}"/>
            </a:ext>
          </a:extLst>
        </xdr:cNvPr>
        <xdr:cNvSpPr/>
      </xdr:nvSpPr>
      <xdr:spPr>
        <a:xfrm>
          <a:off x="14033500" y="6057900"/>
          <a:ext cx="1511300" cy="822960"/>
        </a:xfrm>
        <a:prstGeom prst="upDownArrow">
          <a:avLst>
            <a:gd name="adj1" fmla="val 70000"/>
            <a:gd name="adj2" fmla="val 362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行移動</a:t>
          </a:r>
        </a:p>
      </xdr:txBody>
    </xdr:sp>
    <xdr:clientData/>
  </xdr:twoCellAnchor>
  <xdr:twoCellAnchor>
    <xdr:from>
      <xdr:col>21</xdr:col>
      <xdr:colOff>76200</xdr:colOff>
      <xdr:row>40</xdr:row>
      <xdr:rowOff>25400</xdr:rowOff>
    </xdr:from>
    <xdr:to>
      <xdr:col>21</xdr:col>
      <xdr:colOff>1587500</xdr:colOff>
      <xdr:row>44</xdr:row>
      <xdr:rowOff>86360</xdr:rowOff>
    </xdr:to>
    <xdr:sp macro="InsertRows" textlink="">
      <xdr:nvSpPr>
        <xdr:cNvPr id="9" name="InsertRows">
          <a:extLst>
            <a:ext uri="{FF2B5EF4-FFF2-40B4-BE49-F238E27FC236}">
              <a16:creationId xmlns:a16="http://schemas.microsoft.com/office/drawing/2014/main" id="{63C27880-6D34-E04C-ACD6-0CABAF129A19}"/>
            </a:ext>
          </a:extLst>
        </xdr:cNvPr>
        <xdr:cNvSpPr/>
      </xdr:nvSpPr>
      <xdr:spPr>
        <a:xfrm>
          <a:off x="14033500" y="7581900"/>
          <a:ext cx="1511300" cy="822960"/>
        </a:xfrm>
        <a:prstGeom prst="leftRightArrow">
          <a:avLst>
            <a:gd name="adj1" fmla="val 56733"/>
            <a:gd name="adj2" fmla="val 36111"/>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34" charset="-128"/>
              <a:ea typeface="Meiryo UI" panose="020B0604030504040204" pitchFamily="34" charset="-128"/>
            </a:rPr>
            <a:t>空行挿入</a:t>
          </a:r>
        </a:p>
      </xdr:txBody>
    </xdr:sp>
    <xdr:clientData/>
  </xdr:twoCellAnchor>
  <xdr:oneCellAnchor>
    <xdr:from>
      <xdr:col>21</xdr:col>
      <xdr:colOff>76200</xdr:colOff>
      <xdr:row>20</xdr:row>
      <xdr:rowOff>101600</xdr:rowOff>
    </xdr:from>
    <xdr:ext cx="1511300" cy="731520"/>
    <xdr:sp macro="kmlFileCreator" textlink="">
      <xdr:nvSpPr>
        <xdr:cNvPr id="10" name="CreateFile">
          <a:extLst>
            <a:ext uri="{FF2B5EF4-FFF2-40B4-BE49-F238E27FC236}">
              <a16:creationId xmlns:a16="http://schemas.microsoft.com/office/drawing/2014/main" id="{FDF5EA82-6066-5342-A7EF-F2F643CCFFDD}"/>
            </a:ext>
          </a:extLst>
        </xdr:cNvPr>
        <xdr:cNvSpPr/>
      </xdr:nvSpPr>
      <xdr:spPr>
        <a:xfrm>
          <a:off x="14033500" y="3848100"/>
          <a:ext cx="1511300" cy="731520"/>
        </a:xfrm>
        <a:prstGeom prst="roundRect">
          <a:avLst/>
        </a:prstGeom>
        <a:gradFill>
          <a:gsLst>
            <a:gs pos="0">
              <a:schemeClr val="accent1">
                <a:lumMod val="75000"/>
              </a:schemeClr>
            </a:gs>
            <a:gs pos="99000">
              <a:schemeClr val="tx2">
                <a:lumMod val="40000"/>
                <a:lumOff val="60000"/>
              </a:schemeClr>
            </a:gs>
          </a:gsLst>
          <a:lin ang="16200000" scaled="0"/>
        </a:gradFill>
        <a:ln w="9525">
          <a:solidFill>
            <a:schemeClr val="tx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p>
          <a:pPr algn="ctr"/>
          <a:r>
            <a:rPr kumimoji="1" lang="en-US" altLang="ja-JP" sz="1400">
              <a:latin typeface="Meiryo UI" panose="020B0604030504040204" pitchFamily="34" charset="-128"/>
              <a:ea typeface="Meiryo UI" panose="020B0604030504040204" pitchFamily="34" charset="-128"/>
            </a:rPr>
            <a:t>kml</a:t>
          </a:r>
          <a:r>
            <a:rPr kumimoji="1" lang="ja-JP" altLang="en-US" sz="1400">
              <a:latin typeface="Meiryo UI" panose="020B0604030504040204" pitchFamily="34" charset="-128"/>
              <a:ea typeface="Meiryo UI" panose="020B0604030504040204" pitchFamily="34" charset="-128"/>
            </a:rPr>
            <a:t>ファイル
作成</a:t>
          </a:r>
          <a:endParaRPr kumimoji="1" lang="en-US" altLang="ja-JP" sz="1400">
            <a:latin typeface="Meiryo UI" panose="020B0604030504040204" pitchFamily="34" charset="-128"/>
            <a:ea typeface="Meiryo UI" panose="020B0604030504040204" pitchFamily="34" charset="-128"/>
          </a:endParaRPr>
        </a:p>
      </xdr:txBody>
    </xdr:sp>
    <xdr:clientData/>
  </xdr:oneCellAnchor>
  <xdr:twoCellAnchor>
    <xdr:from>
      <xdr:col>21</xdr:col>
      <xdr:colOff>76200</xdr:colOff>
      <xdr:row>66</xdr:row>
      <xdr:rowOff>0</xdr:rowOff>
    </xdr:from>
    <xdr:to>
      <xdr:col>21</xdr:col>
      <xdr:colOff>1587500</xdr:colOff>
      <xdr:row>69</xdr:row>
      <xdr:rowOff>160020</xdr:rowOff>
    </xdr:to>
    <xdr:sp macro="RemoveLink" textlink="">
      <xdr:nvSpPr>
        <xdr:cNvPr id="11" name="RemoveLink">
          <a:extLst>
            <a:ext uri="{FF2B5EF4-FFF2-40B4-BE49-F238E27FC236}">
              <a16:creationId xmlns:a16="http://schemas.microsoft.com/office/drawing/2014/main" id="{1F759E3A-67EC-E44D-97DC-2BD9CEB8412C}"/>
            </a:ext>
          </a:extLst>
        </xdr:cNvPr>
        <xdr:cNvSpPr/>
      </xdr:nvSpPr>
      <xdr:spPr>
        <a:xfrm>
          <a:off x="14033500" y="12509500"/>
          <a:ext cx="1511300" cy="731520"/>
        </a:xfrm>
        <a:prstGeom prst="roundRect">
          <a:avLst/>
        </a:prstGeom>
        <a:gradFill flip="none" rotWithShape="1">
          <a:gsLst>
            <a:gs pos="0">
              <a:srgbClr val="4F6228"/>
            </a:gs>
            <a:gs pos="99000">
              <a:srgbClr val="C4D69B"/>
            </a:gs>
          </a:gsLst>
          <a:lin ang="16260000" scaled="0"/>
          <a:tileRect/>
        </a:gradFill>
        <a:ln w="12700">
          <a:solidFill>
            <a:schemeClr val="accent3">
              <a:lumMod val="50000"/>
            </a:schemeClr>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システムとの</a:t>
          </a:r>
          <a:endParaRPr kumimoji="1" lang="en-US" altLang="ja-JP" sz="1400">
            <a:latin typeface="Meiryo UI" panose="020B0604030504040204" pitchFamily="34" charset="-128"/>
            <a:ea typeface="Meiryo UI" panose="020B0604030504040204" pitchFamily="34" charset="-128"/>
          </a:endParaRPr>
        </a:p>
        <a:p>
          <a:pPr algn="ctr"/>
          <a:r>
            <a:rPr kumimoji="1" lang="ja-JP" altLang="en-US" sz="1400">
              <a:latin typeface="Meiryo UI" panose="020B0604030504040204" pitchFamily="34" charset="-128"/>
              <a:ea typeface="Meiryo UI" panose="020B0604030504040204" pitchFamily="34" charset="-128"/>
            </a:rPr>
            <a:t>接続を解除</a:t>
          </a:r>
        </a:p>
      </xdr:txBody>
    </xdr:sp>
    <xdr:clientData/>
  </xdr:twoCellAnchor>
  <xdr:twoCellAnchor>
    <xdr:from>
      <xdr:col>21</xdr:col>
      <xdr:colOff>76200</xdr:colOff>
      <xdr:row>16</xdr:row>
      <xdr:rowOff>0</xdr:rowOff>
    </xdr:from>
    <xdr:to>
      <xdr:col>21</xdr:col>
      <xdr:colOff>1587500</xdr:colOff>
      <xdr:row>19</xdr:row>
      <xdr:rowOff>33482</xdr:rowOff>
    </xdr:to>
    <xdr:sp macro="FoldUnfold" textlink="">
      <xdr:nvSpPr>
        <xdr:cNvPr id="12" name="LEFT">
          <a:extLst>
            <a:ext uri="{FF2B5EF4-FFF2-40B4-BE49-F238E27FC236}">
              <a16:creationId xmlns:a16="http://schemas.microsoft.com/office/drawing/2014/main" id="{D20BEA20-211F-2548-AD50-AC013FF9E2ED}"/>
            </a:ext>
          </a:extLst>
        </xdr:cNvPr>
        <xdr:cNvSpPr/>
      </xdr:nvSpPr>
      <xdr:spPr>
        <a:xfrm>
          <a:off x="14033500" y="2984500"/>
          <a:ext cx="1511300" cy="604982"/>
        </a:xfrm>
        <a:prstGeom prst="leftArrow">
          <a:avLst>
            <a:gd name="adj1" fmla="val 68182"/>
            <a:gd name="adj2" fmla="val 30241"/>
          </a:avLst>
        </a:prstGeom>
        <a:gradFill flip="none" rotWithShape="1">
          <a:gsLst>
            <a:gs pos="0">
              <a:srgbClr val="4F6228"/>
            </a:gs>
            <a:gs pos="0">
              <a:srgbClr val="4F6228"/>
            </a:gs>
            <a:gs pos="100000">
              <a:srgbClr val="C6D69B"/>
            </a:gs>
          </a:gsLst>
          <a:lin ang="16260000" scaled="0"/>
          <a:tileRect/>
        </a:gradFill>
        <a:ln w="6350"/>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縮小／拡大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76200</xdr:colOff>
      <xdr:row>58</xdr:row>
      <xdr:rowOff>0</xdr:rowOff>
    </xdr:from>
    <xdr:to>
      <xdr:col>21</xdr:col>
      <xdr:colOff>1587500</xdr:colOff>
      <xdr:row>61</xdr:row>
      <xdr:rowOff>160020</xdr:rowOff>
    </xdr:to>
    <xdr:sp macro="InputGuide" textlink="">
      <xdr:nvSpPr>
        <xdr:cNvPr id="7" name="InputGuide">
          <a:extLst>
            <a:ext uri="{FF2B5EF4-FFF2-40B4-BE49-F238E27FC236}">
              <a16:creationId xmlns:a16="http://schemas.microsoft.com/office/drawing/2014/main" id="{FFB9F21B-1423-CC4A-8F09-05197523F687}"/>
            </a:ext>
          </a:extLst>
        </xdr:cNvPr>
        <xdr:cNvSpPr/>
      </xdr:nvSpPr>
      <xdr:spPr>
        <a:xfrm>
          <a:off x="14033500" y="10985500"/>
          <a:ext cx="1511300" cy="731520"/>
        </a:xfrm>
        <a:prstGeom prst="roundRect">
          <a:avLst/>
        </a:prstGeom>
        <a:gradFill>
          <a:gsLst>
            <a:gs pos="0">
              <a:srgbClr val="D1403C"/>
            </a:gs>
            <a:gs pos="100000">
              <a:srgbClr val="FF9A99"/>
            </a:gs>
          </a:gsLst>
          <a:lin ang="16260000" scaled="0"/>
        </a:gradFill>
        <a:ln>
          <a:solidFill>
            <a:srgbClr val="D1403C"/>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入力ガイド
表示</a:t>
          </a:r>
          <a:r>
            <a:rPr kumimoji="1" lang="en-US" altLang="ja-JP" sz="1400">
              <a:latin typeface="Meiryo UI" panose="020B0604030504040204" pitchFamily="34" charset="-128"/>
              <a:ea typeface="Meiryo UI" panose="020B0604030504040204" pitchFamily="34" charset="-128"/>
            </a:rPr>
            <a:t>/</a:t>
          </a:r>
          <a:r>
            <a:rPr kumimoji="1" lang="ja-JP" altLang="en-US" sz="1400">
              <a:latin typeface="Meiryo UI" panose="020B0604030504040204" pitchFamily="34" charset="-128"/>
              <a:ea typeface="Meiryo UI" panose="020B0604030504040204" pitchFamily="34" charset="-128"/>
            </a:rPr>
            <a:t>非表示</a:t>
          </a:r>
          <a:endParaRPr kumimoji="1" lang="en-US" altLang="ja-JP" sz="1400">
            <a:latin typeface="Meiryo UI" panose="020B0604030504040204" pitchFamily="34" charset="-128"/>
            <a:ea typeface="Meiryo UI" panose="020B0604030504040204" pitchFamily="34" charset="-128"/>
          </a:endParaRPr>
        </a:p>
      </xdr:txBody>
    </xdr:sp>
    <xdr:clientData/>
  </xdr:twoCellAnchor>
  <xdr:twoCellAnchor>
    <xdr:from>
      <xdr:col>21</xdr:col>
      <xdr:colOff>76200</xdr:colOff>
      <xdr:row>32</xdr:row>
      <xdr:rowOff>25400</xdr:rowOff>
    </xdr:from>
    <xdr:to>
      <xdr:col>21</xdr:col>
      <xdr:colOff>1587500</xdr:colOff>
      <xdr:row>36</xdr:row>
      <xdr:rowOff>86360</xdr:rowOff>
    </xdr:to>
    <xdr:sp macro="MoveRows" textlink="">
      <xdr:nvSpPr>
        <xdr:cNvPr id="8" name="MoveRows">
          <a:extLst>
            <a:ext uri="{FF2B5EF4-FFF2-40B4-BE49-F238E27FC236}">
              <a16:creationId xmlns:a16="http://schemas.microsoft.com/office/drawing/2014/main" id="{7D3E82BB-0087-8749-B418-FB4364B78228}"/>
            </a:ext>
          </a:extLst>
        </xdr:cNvPr>
        <xdr:cNvSpPr/>
      </xdr:nvSpPr>
      <xdr:spPr>
        <a:xfrm>
          <a:off x="14033500" y="6057900"/>
          <a:ext cx="1511300" cy="822960"/>
        </a:xfrm>
        <a:prstGeom prst="upDownArrow">
          <a:avLst>
            <a:gd name="adj1" fmla="val 70000"/>
            <a:gd name="adj2" fmla="val 362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行移動</a:t>
          </a:r>
        </a:p>
      </xdr:txBody>
    </xdr:sp>
    <xdr:clientData/>
  </xdr:twoCellAnchor>
  <xdr:twoCellAnchor>
    <xdr:from>
      <xdr:col>21</xdr:col>
      <xdr:colOff>76200</xdr:colOff>
      <xdr:row>40</xdr:row>
      <xdr:rowOff>25400</xdr:rowOff>
    </xdr:from>
    <xdr:to>
      <xdr:col>21</xdr:col>
      <xdr:colOff>1587500</xdr:colOff>
      <xdr:row>44</xdr:row>
      <xdr:rowOff>86360</xdr:rowOff>
    </xdr:to>
    <xdr:sp macro="InsertRows" textlink="">
      <xdr:nvSpPr>
        <xdr:cNvPr id="9" name="InsertRows">
          <a:extLst>
            <a:ext uri="{FF2B5EF4-FFF2-40B4-BE49-F238E27FC236}">
              <a16:creationId xmlns:a16="http://schemas.microsoft.com/office/drawing/2014/main" id="{B58BE8BF-DD72-4744-9228-A9F2E2DC0260}"/>
            </a:ext>
          </a:extLst>
        </xdr:cNvPr>
        <xdr:cNvSpPr/>
      </xdr:nvSpPr>
      <xdr:spPr>
        <a:xfrm>
          <a:off x="14033500" y="7581900"/>
          <a:ext cx="1511300" cy="822960"/>
        </a:xfrm>
        <a:prstGeom prst="leftRightArrow">
          <a:avLst>
            <a:gd name="adj1" fmla="val 56733"/>
            <a:gd name="adj2" fmla="val 36111"/>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34" charset="-128"/>
              <a:ea typeface="Meiryo UI" panose="020B0604030504040204" pitchFamily="34" charset="-128"/>
            </a:rPr>
            <a:t>空行挿入</a:t>
          </a:r>
        </a:p>
      </xdr:txBody>
    </xdr:sp>
    <xdr:clientData/>
  </xdr:twoCellAnchor>
  <xdr:oneCellAnchor>
    <xdr:from>
      <xdr:col>21</xdr:col>
      <xdr:colOff>76200</xdr:colOff>
      <xdr:row>20</xdr:row>
      <xdr:rowOff>101600</xdr:rowOff>
    </xdr:from>
    <xdr:ext cx="1511300" cy="731520"/>
    <xdr:sp macro="kmlFileCreator" textlink="">
      <xdr:nvSpPr>
        <xdr:cNvPr id="10" name="CreateFile">
          <a:extLst>
            <a:ext uri="{FF2B5EF4-FFF2-40B4-BE49-F238E27FC236}">
              <a16:creationId xmlns:a16="http://schemas.microsoft.com/office/drawing/2014/main" id="{08D80694-0319-F04F-8786-7193685F695A}"/>
            </a:ext>
          </a:extLst>
        </xdr:cNvPr>
        <xdr:cNvSpPr/>
      </xdr:nvSpPr>
      <xdr:spPr>
        <a:xfrm>
          <a:off x="14033500" y="3848100"/>
          <a:ext cx="1511300" cy="731520"/>
        </a:xfrm>
        <a:prstGeom prst="roundRect">
          <a:avLst/>
        </a:prstGeom>
        <a:gradFill>
          <a:gsLst>
            <a:gs pos="0">
              <a:schemeClr val="accent1">
                <a:lumMod val="75000"/>
              </a:schemeClr>
            </a:gs>
            <a:gs pos="99000">
              <a:schemeClr val="tx2">
                <a:lumMod val="40000"/>
                <a:lumOff val="60000"/>
              </a:schemeClr>
            </a:gs>
          </a:gsLst>
          <a:lin ang="16200000" scaled="0"/>
        </a:gradFill>
        <a:ln w="9525">
          <a:solidFill>
            <a:schemeClr val="tx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p>
          <a:pPr algn="ctr"/>
          <a:r>
            <a:rPr kumimoji="1" lang="en-US" altLang="ja-JP" sz="1400">
              <a:latin typeface="Meiryo UI" panose="020B0604030504040204" pitchFamily="34" charset="-128"/>
              <a:ea typeface="Meiryo UI" panose="020B0604030504040204" pitchFamily="34" charset="-128"/>
            </a:rPr>
            <a:t>kml</a:t>
          </a:r>
          <a:r>
            <a:rPr kumimoji="1" lang="ja-JP" altLang="en-US" sz="1400">
              <a:latin typeface="Meiryo UI" panose="020B0604030504040204" pitchFamily="34" charset="-128"/>
              <a:ea typeface="Meiryo UI" panose="020B0604030504040204" pitchFamily="34" charset="-128"/>
            </a:rPr>
            <a:t>ファイル
作成</a:t>
          </a:r>
          <a:endParaRPr kumimoji="1" lang="en-US" altLang="ja-JP" sz="1400">
            <a:latin typeface="Meiryo UI" panose="020B0604030504040204" pitchFamily="34" charset="-128"/>
            <a:ea typeface="Meiryo UI" panose="020B0604030504040204" pitchFamily="34" charset="-128"/>
          </a:endParaRPr>
        </a:p>
      </xdr:txBody>
    </xdr:sp>
    <xdr:clientData/>
  </xdr:oneCellAnchor>
  <xdr:twoCellAnchor>
    <xdr:from>
      <xdr:col>21</xdr:col>
      <xdr:colOff>76200</xdr:colOff>
      <xdr:row>66</xdr:row>
      <xdr:rowOff>0</xdr:rowOff>
    </xdr:from>
    <xdr:to>
      <xdr:col>21</xdr:col>
      <xdr:colOff>1587500</xdr:colOff>
      <xdr:row>69</xdr:row>
      <xdr:rowOff>160020</xdr:rowOff>
    </xdr:to>
    <xdr:sp macro="RemoveLink" textlink="">
      <xdr:nvSpPr>
        <xdr:cNvPr id="11" name="RemoveLink">
          <a:extLst>
            <a:ext uri="{FF2B5EF4-FFF2-40B4-BE49-F238E27FC236}">
              <a16:creationId xmlns:a16="http://schemas.microsoft.com/office/drawing/2014/main" id="{67739326-DA9D-F84E-A4CF-6D65A78D827A}"/>
            </a:ext>
          </a:extLst>
        </xdr:cNvPr>
        <xdr:cNvSpPr/>
      </xdr:nvSpPr>
      <xdr:spPr>
        <a:xfrm>
          <a:off x="14033500" y="12509500"/>
          <a:ext cx="1511300" cy="731520"/>
        </a:xfrm>
        <a:prstGeom prst="roundRect">
          <a:avLst/>
        </a:prstGeom>
        <a:gradFill flip="none" rotWithShape="1">
          <a:gsLst>
            <a:gs pos="0">
              <a:srgbClr val="4F6228"/>
            </a:gs>
            <a:gs pos="99000">
              <a:srgbClr val="C4D69B"/>
            </a:gs>
          </a:gsLst>
          <a:lin ang="16260000" scaled="0"/>
          <a:tileRect/>
        </a:gradFill>
        <a:ln w="12700">
          <a:solidFill>
            <a:schemeClr val="accent3">
              <a:lumMod val="50000"/>
            </a:schemeClr>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システムとの</a:t>
          </a:r>
          <a:endParaRPr kumimoji="1" lang="en-US" altLang="ja-JP" sz="1400">
            <a:latin typeface="Meiryo UI" panose="020B0604030504040204" pitchFamily="34" charset="-128"/>
            <a:ea typeface="Meiryo UI" panose="020B0604030504040204" pitchFamily="34" charset="-128"/>
          </a:endParaRPr>
        </a:p>
        <a:p>
          <a:pPr algn="ctr"/>
          <a:r>
            <a:rPr kumimoji="1" lang="ja-JP" altLang="en-US" sz="1400">
              <a:latin typeface="Meiryo UI" panose="020B0604030504040204" pitchFamily="34" charset="-128"/>
              <a:ea typeface="Meiryo UI" panose="020B0604030504040204" pitchFamily="34" charset="-128"/>
            </a:rPr>
            <a:t>接続を解除</a:t>
          </a:r>
        </a:p>
      </xdr:txBody>
    </xdr:sp>
    <xdr:clientData/>
  </xdr:twoCellAnchor>
  <xdr:twoCellAnchor>
    <xdr:from>
      <xdr:col>21</xdr:col>
      <xdr:colOff>76200</xdr:colOff>
      <xdr:row>16</xdr:row>
      <xdr:rowOff>0</xdr:rowOff>
    </xdr:from>
    <xdr:to>
      <xdr:col>21</xdr:col>
      <xdr:colOff>1587500</xdr:colOff>
      <xdr:row>19</xdr:row>
      <xdr:rowOff>33482</xdr:rowOff>
    </xdr:to>
    <xdr:sp macro="FoldUnfold" textlink="">
      <xdr:nvSpPr>
        <xdr:cNvPr id="12" name="LEFT">
          <a:extLst>
            <a:ext uri="{FF2B5EF4-FFF2-40B4-BE49-F238E27FC236}">
              <a16:creationId xmlns:a16="http://schemas.microsoft.com/office/drawing/2014/main" id="{1C7A8684-2E20-4649-BE61-83A827E6F061}"/>
            </a:ext>
          </a:extLst>
        </xdr:cNvPr>
        <xdr:cNvSpPr/>
      </xdr:nvSpPr>
      <xdr:spPr>
        <a:xfrm>
          <a:off x="14033500" y="2984500"/>
          <a:ext cx="1511300" cy="604982"/>
        </a:xfrm>
        <a:prstGeom prst="leftArrow">
          <a:avLst>
            <a:gd name="adj1" fmla="val 68182"/>
            <a:gd name="adj2" fmla="val 30241"/>
          </a:avLst>
        </a:prstGeom>
        <a:gradFill flip="none" rotWithShape="1">
          <a:gsLst>
            <a:gs pos="0">
              <a:srgbClr val="4F6228"/>
            </a:gs>
            <a:gs pos="0">
              <a:srgbClr val="4F6228"/>
            </a:gs>
            <a:gs pos="100000">
              <a:srgbClr val="C6D69B"/>
            </a:gs>
          </a:gsLst>
          <a:lin ang="16260000" scaled="0"/>
          <a:tileRect/>
        </a:gradFill>
        <a:ln w="6350"/>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縮小／拡大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76200</xdr:colOff>
      <xdr:row>58</xdr:row>
      <xdr:rowOff>0</xdr:rowOff>
    </xdr:from>
    <xdr:to>
      <xdr:col>21</xdr:col>
      <xdr:colOff>1587500</xdr:colOff>
      <xdr:row>61</xdr:row>
      <xdr:rowOff>160020</xdr:rowOff>
    </xdr:to>
    <xdr:sp macro="InputGuide" textlink="">
      <xdr:nvSpPr>
        <xdr:cNvPr id="7" name="InputGuide">
          <a:extLst>
            <a:ext uri="{FF2B5EF4-FFF2-40B4-BE49-F238E27FC236}">
              <a16:creationId xmlns:a16="http://schemas.microsoft.com/office/drawing/2014/main" id="{25E69141-790E-5847-A435-CC5790DE1831}"/>
            </a:ext>
          </a:extLst>
        </xdr:cNvPr>
        <xdr:cNvSpPr/>
      </xdr:nvSpPr>
      <xdr:spPr>
        <a:xfrm>
          <a:off x="14033500" y="10985500"/>
          <a:ext cx="1511300" cy="731520"/>
        </a:xfrm>
        <a:prstGeom prst="roundRect">
          <a:avLst/>
        </a:prstGeom>
        <a:gradFill>
          <a:gsLst>
            <a:gs pos="0">
              <a:srgbClr val="D1403C"/>
            </a:gs>
            <a:gs pos="100000">
              <a:srgbClr val="FF9A99"/>
            </a:gs>
          </a:gsLst>
          <a:lin ang="16260000" scaled="0"/>
        </a:gradFill>
        <a:ln>
          <a:solidFill>
            <a:srgbClr val="D1403C"/>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入力ガイド
表示</a:t>
          </a:r>
          <a:r>
            <a:rPr kumimoji="1" lang="en-US" altLang="ja-JP" sz="1400">
              <a:latin typeface="Meiryo UI" panose="020B0604030504040204" pitchFamily="34" charset="-128"/>
              <a:ea typeface="Meiryo UI" panose="020B0604030504040204" pitchFamily="34" charset="-128"/>
            </a:rPr>
            <a:t>/</a:t>
          </a:r>
          <a:r>
            <a:rPr kumimoji="1" lang="ja-JP" altLang="en-US" sz="1400">
              <a:latin typeface="Meiryo UI" panose="020B0604030504040204" pitchFamily="34" charset="-128"/>
              <a:ea typeface="Meiryo UI" panose="020B0604030504040204" pitchFamily="34" charset="-128"/>
            </a:rPr>
            <a:t>非表示</a:t>
          </a:r>
          <a:endParaRPr kumimoji="1" lang="en-US" altLang="ja-JP" sz="1400">
            <a:latin typeface="Meiryo UI" panose="020B0604030504040204" pitchFamily="34" charset="-128"/>
            <a:ea typeface="Meiryo UI" panose="020B0604030504040204" pitchFamily="34" charset="-128"/>
          </a:endParaRPr>
        </a:p>
      </xdr:txBody>
    </xdr:sp>
    <xdr:clientData/>
  </xdr:twoCellAnchor>
  <xdr:twoCellAnchor>
    <xdr:from>
      <xdr:col>21</xdr:col>
      <xdr:colOff>76200</xdr:colOff>
      <xdr:row>32</xdr:row>
      <xdr:rowOff>25400</xdr:rowOff>
    </xdr:from>
    <xdr:to>
      <xdr:col>21</xdr:col>
      <xdr:colOff>1587500</xdr:colOff>
      <xdr:row>36</xdr:row>
      <xdr:rowOff>86360</xdr:rowOff>
    </xdr:to>
    <xdr:sp macro="MoveRows" textlink="">
      <xdr:nvSpPr>
        <xdr:cNvPr id="8" name="MoveRows">
          <a:extLst>
            <a:ext uri="{FF2B5EF4-FFF2-40B4-BE49-F238E27FC236}">
              <a16:creationId xmlns:a16="http://schemas.microsoft.com/office/drawing/2014/main" id="{CF0443EB-94D5-914C-80BF-108C6360D7FB}"/>
            </a:ext>
          </a:extLst>
        </xdr:cNvPr>
        <xdr:cNvSpPr/>
      </xdr:nvSpPr>
      <xdr:spPr>
        <a:xfrm>
          <a:off x="14033500" y="6057900"/>
          <a:ext cx="1511300" cy="822960"/>
        </a:xfrm>
        <a:prstGeom prst="upDownArrow">
          <a:avLst>
            <a:gd name="adj1" fmla="val 70000"/>
            <a:gd name="adj2" fmla="val 362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行移動</a:t>
          </a:r>
        </a:p>
      </xdr:txBody>
    </xdr:sp>
    <xdr:clientData/>
  </xdr:twoCellAnchor>
  <xdr:twoCellAnchor>
    <xdr:from>
      <xdr:col>21</xdr:col>
      <xdr:colOff>76200</xdr:colOff>
      <xdr:row>40</xdr:row>
      <xdr:rowOff>25400</xdr:rowOff>
    </xdr:from>
    <xdr:to>
      <xdr:col>21</xdr:col>
      <xdr:colOff>1587500</xdr:colOff>
      <xdr:row>44</xdr:row>
      <xdr:rowOff>86360</xdr:rowOff>
    </xdr:to>
    <xdr:sp macro="InsertRows" textlink="">
      <xdr:nvSpPr>
        <xdr:cNvPr id="9" name="InsertRows">
          <a:extLst>
            <a:ext uri="{FF2B5EF4-FFF2-40B4-BE49-F238E27FC236}">
              <a16:creationId xmlns:a16="http://schemas.microsoft.com/office/drawing/2014/main" id="{B93CBAA4-DF2D-0045-BFDD-45FD33E0C746}"/>
            </a:ext>
          </a:extLst>
        </xdr:cNvPr>
        <xdr:cNvSpPr/>
      </xdr:nvSpPr>
      <xdr:spPr>
        <a:xfrm>
          <a:off x="14033500" y="7581900"/>
          <a:ext cx="1511300" cy="822960"/>
        </a:xfrm>
        <a:prstGeom prst="leftRightArrow">
          <a:avLst>
            <a:gd name="adj1" fmla="val 56733"/>
            <a:gd name="adj2" fmla="val 36111"/>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34" charset="-128"/>
              <a:ea typeface="Meiryo UI" panose="020B0604030504040204" pitchFamily="34" charset="-128"/>
            </a:rPr>
            <a:t>空行挿入</a:t>
          </a:r>
        </a:p>
      </xdr:txBody>
    </xdr:sp>
    <xdr:clientData/>
  </xdr:twoCellAnchor>
  <xdr:oneCellAnchor>
    <xdr:from>
      <xdr:col>21</xdr:col>
      <xdr:colOff>76200</xdr:colOff>
      <xdr:row>20</xdr:row>
      <xdr:rowOff>101600</xdr:rowOff>
    </xdr:from>
    <xdr:ext cx="1511300" cy="731520"/>
    <xdr:sp macro="kmlFileCreator" textlink="">
      <xdr:nvSpPr>
        <xdr:cNvPr id="10" name="CreateFile">
          <a:extLst>
            <a:ext uri="{FF2B5EF4-FFF2-40B4-BE49-F238E27FC236}">
              <a16:creationId xmlns:a16="http://schemas.microsoft.com/office/drawing/2014/main" id="{C6F85841-1D03-A642-BE11-263DD2288911}"/>
            </a:ext>
          </a:extLst>
        </xdr:cNvPr>
        <xdr:cNvSpPr/>
      </xdr:nvSpPr>
      <xdr:spPr>
        <a:xfrm>
          <a:off x="14033500" y="3848100"/>
          <a:ext cx="1511300" cy="731520"/>
        </a:xfrm>
        <a:prstGeom prst="roundRect">
          <a:avLst/>
        </a:prstGeom>
        <a:gradFill>
          <a:gsLst>
            <a:gs pos="0">
              <a:schemeClr val="accent1">
                <a:lumMod val="75000"/>
              </a:schemeClr>
            </a:gs>
            <a:gs pos="99000">
              <a:schemeClr val="tx2">
                <a:lumMod val="40000"/>
                <a:lumOff val="60000"/>
              </a:schemeClr>
            </a:gs>
          </a:gsLst>
          <a:lin ang="16200000" scaled="0"/>
        </a:gradFill>
        <a:ln w="9525">
          <a:solidFill>
            <a:schemeClr val="tx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p>
          <a:pPr algn="ctr"/>
          <a:r>
            <a:rPr kumimoji="1" lang="en-US" altLang="ja-JP" sz="1400">
              <a:latin typeface="Meiryo UI" panose="020B0604030504040204" pitchFamily="34" charset="-128"/>
              <a:ea typeface="Meiryo UI" panose="020B0604030504040204" pitchFamily="34" charset="-128"/>
            </a:rPr>
            <a:t>kml</a:t>
          </a:r>
          <a:r>
            <a:rPr kumimoji="1" lang="ja-JP" altLang="en-US" sz="1400">
              <a:latin typeface="Meiryo UI" panose="020B0604030504040204" pitchFamily="34" charset="-128"/>
              <a:ea typeface="Meiryo UI" panose="020B0604030504040204" pitchFamily="34" charset="-128"/>
            </a:rPr>
            <a:t>ファイル
作成</a:t>
          </a:r>
          <a:endParaRPr kumimoji="1" lang="en-US" altLang="ja-JP" sz="1400">
            <a:latin typeface="Meiryo UI" panose="020B0604030504040204" pitchFamily="34" charset="-128"/>
            <a:ea typeface="Meiryo UI" panose="020B0604030504040204" pitchFamily="34" charset="-128"/>
          </a:endParaRPr>
        </a:p>
      </xdr:txBody>
    </xdr:sp>
    <xdr:clientData/>
  </xdr:oneCellAnchor>
  <xdr:twoCellAnchor>
    <xdr:from>
      <xdr:col>21</xdr:col>
      <xdr:colOff>76200</xdr:colOff>
      <xdr:row>66</xdr:row>
      <xdr:rowOff>0</xdr:rowOff>
    </xdr:from>
    <xdr:to>
      <xdr:col>21</xdr:col>
      <xdr:colOff>1587500</xdr:colOff>
      <xdr:row>69</xdr:row>
      <xdr:rowOff>160020</xdr:rowOff>
    </xdr:to>
    <xdr:sp macro="RemoveLink" textlink="">
      <xdr:nvSpPr>
        <xdr:cNvPr id="11" name="RemoveLink">
          <a:extLst>
            <a:ext uri="{FF2B5EF4-FFF2-40B4-BE49-F238E27FC236}">
              <a16:creationId xmlns:a16="http://schemas.microsoft.com/office/drawing/2014/main" id="{9750E5F3-0A34-5E4F-8EE5-16A087531A0A}"/>
            </a:ext>
          </a:extLst>
        </xdr:cNvPr>
        <xdr:cNvSpPr/>
      </xdr:nvSpPr>
      <xdr:spPr>
        <a:xfrm>
          <a:off x="14033500" y="12509500"/>
          <a:ext cx="1511300" cy="731520"/>
        </a:xfrm>
        <a:prstGeom prst="roundRect">
          <a:avLst/>
        </a:prstGeom>
        <a:gradFill flip="none" rotWithShape="1">
          <a:gsLst>
            <a:gs pos="0">
              <a:srgbClr val="4F6228"/>
            </a:gs>
            <a:gs pos="99000">
              <a:srgbClr val="C4D69B"/>
            </a:gs>
          </a:gsLst>
          <a:lin ang="16260000" scaled="0"/>
          <a:tileRect/>
        </a:gradFill>
        <a:ln w="12700">
          <a:solidFill>
            <a:schemeClr val="accent3">
              <a:lumMod val="50000"/>
            </a:schemeClr>
          </a:solidFill>
        </a:ln>
      </xdr:spPr>
      <xdr:style>
        <a:lnRef idx="1">
          <a:schemeClr val="accent2"/>
        </a:lnRef>
        <a:fillRef idx="3">
          <a:schemeClr val="accent2"/>
        </a:fillRef>
        <a:effectRef idx="2">
          <a:schemeClr val="accent2"/>
        </a:effectRef>
        <a:fontRef idx="minor">
          <a:schemeClr val="lt1"/>
        </a:fontRef>
      </xdr:style>
      <xdr:txBody>
        <a:bodyPr rtlCol="0" anchor="ctr"/>
        <a:lstStyle/>
        <a:p>
          <a:pPr algn="ctr"/>
          <a:r>
            <a:rPr kumimoji="1" lang="ja-JP" altLang="en-US" sz="1400">
              <a:latin typeface="Meiryo UI" panose="020B0604030504040204" pitchFamily="34" charset="-128"/>
              <a:ea typeface="Meiryo UI" panose="020B0604030504040204" pitchFamily="34" charset="-128"/>
            </a:rPr>
            <a:t>システムとの</a:t>
          </a:r>
          <a:endParaRPr kumimoji="1" lang="en-US" altLang="ja-JP" sz="1400">
            <a:latin typeface="Meiryo UI" panose="020B0604030504040204" pitchFamily="34" charset="-128"/>
            <a:ea typeface="Meiryo UI" panose="020B0604030504040204" pitchFamily="34" charset="-128"/>
          </a:endParaRPr>
        </a:p>
        <a:p>
          <a:pPr algn="ctr"/>
          <a:r>
            <a:rPr kumimoji="1" lang="ja-JP" altLang="en-US" sz="1400">
              <a:latin typeface="Meiryo UI" panose="020B0604030504040204" pitchFamily="34" charset="-128"/>
              <a:ea typeface="Meiryo UI" panose="020B0604030504040204" pitchFamily="34" charset="-128"/>
            </a:rPr>
            <a:t>接続を解除</a:t>
          </a:r>
        </a:p>
      </xdr:txBody>
    </xdr:sp>
    <xdr:clientData/>
  </xdr:twoCellAnchor>
  <xdr:twoCellAnchor>
    <xdr:from>
      <xdr:col>21</xdr:col>
      <xdr:colOff>76200</xdr:colOff>
      <xdr:row>16</xdr:row>
      <xdr:rowOff>0</xdr:rowOff>
    </xdr:from>
    <xdr:to>
      <xdr:col>21</xdr:col>
      <xdr:colOff>1587500</xdr:colOff>
      <xdr:row>19</xdr:row>
      <xdr:rowOff>33482</xdr:rowOff>
    </xdr:to>
    <xdr:sp macro="FoldUnfold" textlink="">
      <xdr:nvSpPr>
        <xdr:cNvPr id="12" name="LEFT">
          <a:extLst>
            <a:ext uri="{FF2B5EF4-FFF2-40B4-BE49-F238E27FC236}">
              <a16:creationId xmlns:a16="http://schemas.microsoft.com/office/drawing/2014/main" id="{3B3DBDAA-E139-DF4C-9019-7F09B2FF31A5}"/>
            </a:ext>
          </a:extLst>
        </xdr:cNvPr>
        <xdr:cNvSpPr/>
      </xdr:nvSpPr>
      <xdr:spPr>
        <a:xfrm>
          <a:off x="14033500" y="2984500"/>
          <a:ext cx="1511300" cy="604982"/>
        </a:xfrm>
        <a:prstGeom prst="leftArrow">
          <a:avLst>
            <a:gd name="adj1" fmla="val 68182"/>
            <a:gd name="adj2" fmla="val 30241"/>
          </a:avLst>
        </a:prstGeom>
        <a:gradFill flip="none" rotWithShape="1">
          <a:gsLst>
            <a:gs pos="0">
              <a:srgbClr val="4F6228"/>
            </a:gs>
            <a:gs pos="0">
              <a:srgbClr val="4F6228"/>
            </a:gs>
            <a:gs pos="100000">
              <a:srgbClr val="C6D69B"/>
            </a:gs>
          </a:gsLst>
          <a:lin ang="16260000" scaled="0"/>
          <a:tileRect/>
        </a:gradFill>
        <a:ln w="6350"/>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縮小／拡大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16</xdr:row>
      <xdr:rowOff>25400</xdr:rowOff>
    </xdr:from>
    <xdr:to>
      <xdr:col>0</xdr:col>
      <xdr:colOff>1587500</xdr:colOff>
      <xdr:row>20</xdr:row>
      <xdr:rowOff>86360</xdr:rowOff>
    </xdr:to>
    <xdr:sp macro="MoveRows" textlink="">
      <xdr:nvSpPr>
        <xdr:cNvPr id="2" name="MoveRows">
          <a:extLst>
            <a:ext uri="{FF2B5EF4-FFF2-40B4-BE49-F238E27FC236}">
              <a16:creationId xmlns:a16="http://schemas.microsoft.com/office/drawing/2014/main" id="{2A750F57-7E58-1640-8B2F-F3F3971EC906}"/>
            </a:ext>
          </a:extLst>
        </xdr:cNvPr>
        <xdr:cNvSpPr/>
      </xdr:nvSpPr>
      <xdr:spPr>
        <a:xfrm>
          <a:off x="76200" y="3009900"/>
          <a:ext cx="1511300" cy="822960"/>
        </a:xfrm>
        <a:prstGeom prst="upDownArrow">
          <a:avLst>
            <a:gd name="adj1" fmla="val 70000"/>
            <a:gd name="adj2" fmla="val 362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行移動</a:t>
          </a:r>
        </a:p>
      </xdr:txBody>
    </xdr:sp>
    <xdr:clientData/>
  </xdr:twoCellAnchor>
  <xdr:twoCellAnchor>
    <xdr:from>
      <xdr:col>0</xdr:col>
      <xdr:colOff>76200</xdr:colOff>
      <xdr:row>24</xdr:row>
      <xdr:rowOff>25400</xdr:rowOff>
    </xdr:from>
    <xdr:to>
      <xdr:col>0</xdr:col>
      <xdr:colOff>1587500</xdr:colOff>
      <xdr:row>28</xdr:row>
      <xdr:rowOff>86360</xdr:rowOff>
    </xdr:to>
    <xdr:sp macro="InsertRows" textlink="">
      <xdr:nvSpPr>
        <xdr:cNvPr id="3" name="InsertRows">
          <a:extLst>
            <a:ext uri="{FF2B5EF4-FFF2-40B4-BE49-F238E27FC236}">
              <a16:creationId xmlns:a16="http://schemas.microsoft.com/office/drawing/2014/main" id="{791D458A-7B25-4C4F-977A-18A0391D1C9F}"/>
            </a:ext>
          </a:extLst>
        </xdr:cNvPr>
        <xdr:cNvSpPr/>
      </xdr:nvSpPr>
      <xdr:spPr>
        <a:xfrm>
          <a:off x="76200" y="4533900"/>
          <a:ext cx="1511300" cy="822960"/>
        </a:xfrm>
        <a:prstGeom prst="leftRightArrow">
          <a:avLst>
            <a:gd name="adj1" fmla="val 56733"/>
            <a:gd name="adj2" fmla="val 37654"/>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34" charset="-128"/>
              <a:ea typeface="Meiryo UI" panose="020B0604030504040204" pitchFamily="34" charset="-128"/>
            </a:rPr>
            <a:t>空行挿入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16</xdr:row>
      <xdr:rowOff>25400</xdr:rowOff>
    </xdr:from>
    <xdr:to>
      <xdr:col>0</xdr:col>
      <xdr:colOff>1587500</xdr:colOff>
      <xdr:row>20</xdr:row>
      <xdr:rowOff>86360</xdr:rowOff>
    </xdr:to>
    <xdr:sp macro="MoveRows" textlink="">
      <xdr:nvSpPr>
        <xdr:cNvPr id="5" name="MoveRows">
          <a:extLst>
            <a:ext uri="{FF2B5EF4-FFF2-40B4-BE49-F238E27FC236}">
              <a16:creationId xmlns:a16="http://schemas.microsoft.com/office/drawing/2014/main" id="{E3524899-BB01-0940-B70E-3C3F9154716B}"/>
            </a:ext>
          </a:extLst>
        </xdr:cNvPr>
        <xdr:cNvSpPr/>
      </xdr:nvSpPr>
      <xdr:spPr>
        <a:xfrm>
          <a:off x="76200" y="3009900"/>
          <a:ext cx="1511300" cy="822960"/>
        </a:xfrm>
        <a:prstGeom prst="upDownArrow">
          <a:avLst>
            <a:gd name="adj1" fmla="val 70000"/>
            <a:gd name="adj2" fmla="val 3625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latin typeface="Meiryo UI" panose="020B0604030504040204" pitchFamily="34" charset="-128"/>
              <a:ea typeface="Meiryo UI" panose="020B0604030504040204" pitchFamily="34" charset="-128"/>
            </a:rPr>
            <a:t>行移動</a:t>
          </a:r>
        </a:p>
      </xdr:txBody>
    </xdr:sp>
    <xdr:clientData/>
  </xdr:twoCellAnchor>
  <xdr:twoCellAnchor>
    <xdr:from>
      <xdr:col>0</xdr:col>
      <xdr:colOff>76200</xdr:colOff>
      <xdr:row>24</xdr:row>
      <xdr:rowOff>25400</xdr:rowOff>
    </xdr:from>
    <xdr:to>
      <xdr:col>0</xdr:col>
      <xdr:colOff>1587500</xdr:colOff>
      <xdr:row>28</xdr:row>
      <xdr:rowOff>86360</xdr:rowOff>
    </xdr:to>
    <xdr:sp macro="InsertRows" textlink="">
      <xdr:nvSpPr>
        <xdr:cNvPr id="6" name="InsertRows">
          <a:extLst>
            <a:ext uri="{FF2B5EF4-FFF2-40B4-BE49-F238E27FC236}">
              <a16:creationId xmlns:a16="http://schemas.microsoft.com/office/drawing/2014/main" id="{6C1A160A-057E-5445-B76F-EA8EDA05B9AE}"/>
            </a:ext>
          </a:extLst>
        </xdr:cNvPr>
        <xdr:cNvSpPr/>
      </xdr:nvSpPr>
      <xdr:spPr>
        <a:xfrm>
          <a:off x="76200" y="4533900"/>
          <a:ext cx="1511300" cy="822960"/>
        </a:xfrm>
        <a:prstGeom prst="leftRightArrow">
          <a:avLst>
            <a:gd name="adj1" fmla="val 56733"/>
            <a:gd name="adj2" fmla="val 37654"/>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latin typeface="Meiryo UI" panose="020B0604030504040204" pitchFamily="34" charset="-128"/>
              <a:ea typeface="Meiryo UI" panose="020B0604030504040204" pitchFamily="34" charset="-128"/>
            </a:rPr>
            <a:t>空行挿入</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hiroh/Library/CloudStorage/Dropbox/0000ExcelMacros/ExceltoMap/ExceltoMapQ.xlsm" TargetMode="External"/><Relationship Id="rId1" Type="http://schemas.openxmlformats.org/officeDocument/2006/relationships/externalLinkPath" Target="/Users/hiroh/Library/CloudStorage/Dropbox/0000ExcelMacros/ExceltoMap/ExceltoMapQ.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このシステムの使い方"/>
      <sheetName val="How to use this system"/>
      <sheetName val="Notes"/>
      <sheetName val="User's Guide"/>
      <sheetName val="概要"/>
      <sheetName val="zyxwork"/>
      <sheetName val="zyxrecords"/>
      <sheetName val="zyxblank"/>
      <sheetName val="Overview"/>
      <sheetName val="ステップガイド"/>
      <sheetName val="Step Guide"/>
      <sheetName val="雪コウモリ0"/>
      <sheetName val="SnowBats0"/>
      <sheetName val="SlothGPS0"/>
      <sheetName val="Gデータ専用0"/>
      <sheetName val="Gdata-Only0"/>
      <sheetName val="GsubNotes0"/>
      <sheetName val="Data File"/>
      <sheetName val="地図化0"/>
      <sheetName val="データ専用0"/>
      <sheetName val="Mapper0"/>
      <sheetName val="Data-Only0"/>
      <sheetName val="subNotes0"/>
      <sheetName val="InputGuide"/>
      <sheetName val="hidden"/>
      <sheetName val="管理"/>
      <sheetName val="測地系変換"/>
      <sheetName val="メッシュコード変換"/>
      <sheetName val="経緯度記録の精度"/>
      <sheetName val="経緯度-&gt;距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7DAF-1BCF-4449-BDF3-B21FE3BAC1FB}">
  <sheetPr codeName="Sheet10">
    <tabColor rgb="FFFFFF00"/>
  </sheetPr>
  <dimension ref="A1:U60"/>
  <sheetViews>
    <sheetView tabSelected="1" zoomScaleNormal="100" workbookViewId="0">
      <selection activeCell="B2" sqref="B2"/>
    </sheetView>
  </sheetViews>
  <sheetFormatPr baseColWidth="10" defaultRowHeight="18" customHeight="1"/>
  <cols>
    <col min="1" max="1" width="6.83203125" style="1" customWidth="1"/>
    <col min="2" max="2" width="6.6640625" style="1" customWidth="1"/>
    <col min="3" max="3" width="28" style="1" customWidth="1"/>
    <col min="4" max="5" width="7.1640625" style="1" customWidth="1"/>
    <col min="6" max="6" width="18.1640625" style="1" customWidth="1"/>
    <col min="7" max="7" width="15" style="1" customWidth="1"/>
    <col min="8" max="8" width="11.6640625" style="1" customWidth="1"/>
    <col min="9" max="9" width="8.33203125" style="1" customWidth="1"/>
    <col min="10" max="16384" width="10.83203125" style="1"/>
  </cols>
  <sheetData>
    <row r="1" spans="1:21" ht="18" customHeight="1">
      <c r="A1" s="112"/>
      <c r="B1" s="108" t="s">
        <v>447</v>
      </c>
      <c r="C1" s="108"/>
      <c r="D1" s="108"/>
      <c r="E1" s="108"/>
      <c r="F1" s="108"/>
      <c r="G1" s="108"/>
      <c r="H1" s="108"/>
      <c r="I1" s="108"/>
      <c r="J1" s="108"/>
      <c r="K1" s="108"/>
      <c r="L1" s="108"/>
      <c r="M1" s="108"/>
      <c r="N1" s="108"/>
      <c r="O1" s="108"/>
      <c r="P1" s="108"/>
      <c r="Q1" s="108"/>
      <c r="R1" s="108"/>
      <c r="S1" s="108"/>
      <c r="T1" s="108"/>
      <c r="U1" s="113"/>
    </row>
    <row r="2" spans="1:21" ht="18" customHeight="1">
      <c r="A2" s="112"/>
      <c r="B2" s="108"/>
      <c r="C2" s="108"/>
      <c r="D2" s="108"/>
      <c r="E2" s="108"/>
      <c r="F2" s="108"/>
      <c r="G2" s="108"/>
      <c r="H2" s="108"/>
      <c r="I2" s="108"/>
      <c r="J2" s="108"/>
      <c r="K2" s="108"/>
      <c r="L2" s="108"/>
      <c r="M2" s="108"/>
      <c r="N2" s="108"/>
      <c r="O2" s="108"/>
      <c r="P2" s="108"/>
      <c r="Q2" s="108"/>
      <c r="R2" s="108"/>
      <c r="S2" s="108"/>
      <c r="T2" s="108"/>
      <c r="U2" s="113"/>
    </row>
    <row r="3" spans="1:21" ht="18" customHeight="1">
      <c r="A3" s="109"/>
      <c r="B3" s="110"/>
      <c r="C3" s="110"/>
      <c r="D3" s="110"/>
      <c r="E3" s="110"/>
      <c r="F3" s="110"/>
      <c r="G3" s="110"/>
      <c r="H3" s="110"/>
      <c r="I3" s="110"/>
      <c r="J3" s="110"/>
      <c r="K3" s="110"/>
      <c r="L3" s="110"/>
      <c r="M3" s="110"/>
      <c r="N3" s="110"/>
      <c r="O3" s="110"/>
      <c r="P3" s="110"/>
      <c r="Q3" s="110"/>
      <c r="R3" s="110"/>
      <c r="S3" s="110"/>
      <c r="T3" s="110"/>
      <c r="U3" s="111"/>
    </row>
    <row r="4" spans="1:21" ht="18" customHeight="1">
      <c r="A4" s="112"/>
      <c r="B4" s="114" t="s">
        <v>246</v>
      </c>
      <c r="D4" s="108"/>
      <c r="E4" s="108"/>
      <c r="F4" s="108"/>
      <c r="G4" s="108"/>
      <c r="H4" s="108"/>
      <c r="I4" s="108"/>
      <c r="J4" s="108"/>
      <c r="K4" s="108"/>
      <c r="L4" s="108"/>
      <c r="M4" s="108"/>
      <c r="N4" s="108"/>
      <c r="O4" s="108"/>
      <c r="P4" s="108"/>
      <c r="Q4" s="108"/>
      <c r="R4" s="108"/>
      <c r="S4" s="108"/>
      <c r="T4" s="108"/>
      <c r="U4" s="113"/>
    </row>
    <row r="5" spans="1:21" ht="18" customHeight="1">
      <c r="A5" s="112"/>
      <c r="B5" s="108"/>
      <c r="C5" s="114" t="s">
        <v>245</v>
      </c>
      <c r="D5" s="108"/>
      <c r="E5" s="108"/>
      <c r="F5" s="108"/>
      <c r="G5" s="108"/>
      <c r="H5" s="108"/>
      <c r="I5" s="108"/>
      <c r="J5" s="108"/>
      <c r="K5" s="108"/>
      <c r="L5" s="108"/>
      <c r="M5" s="108"/>
      <c r="N5" s="108"/>
      <c r="O5" s="108"/>
      <c r="P5" s="108"/>
      <c r="Q5" s="108"/>
      <c r="R5" s="108"/>
      <c r="S5" s="108"/>
      <c r="T5" s="108"/>
      <c r="U5" s="113"/>
    </row>
    <row r="6" spans="1:21" ht="18" customHeight="1">
      <c r="A6" s="112"/>
      <c r="B6" s="108"/>
      <c r="C6" s="108" t="s">
        <v>360</v>
      </c>
      <c r="D6" s="108"/>
      <c r="E6" s="108"/>
      <c r="F6" s="108"/>
      <c r="G6" s="108"/>
      <c r="H6" s="108"/>
      <c r="I6" s="108"/>
      <c r="J6" s="108"/>
      <c r="K6" s="108"/>
      <c r="L6" s="108"/>
      <c r="M6" s="108"/>
      <c r="N6" s="108"/>
      <c r="O6" s="108"/>
      <c r="P6" s="108"/>
      <c r="Q6" s="108"/>
      <c r="R6" s="108"/>
      <c r="S6" s="108"/>
      <c r="T6" s="108"/>
      <c r="U6" s="113"/>
    </row>
    <row r="7" spans="1:21" ht="18" customHeight="1">
      <c r="A7" s="112"/>
      <c r="B7" s="108"/>
      <c r="C7" s="108"/>
      <c r="D7" s="108"/>
      <c r="E7" s="108"/>
      <c r="F7" s="108"/>
      <c r="G7" s="108"/>
      <c r="H7" s="108"/>
      <c r="I7" s="108"/>
      <c r="J7" s="108"/>
      <c r="K7" s="108"/>
      <c r="L7" s="108"/>
      <c r="M7" s="108"/>
      <c r="N7" s="108"/>
      <c r="O7" s="108"/>
      <c r="P7" s="108"/>
      <c r="Q7" s="108"/>
      <c r="R7" s="108"/>
      <c r="S7" s="108"/>
      <c r="T7" s="108"/>
      <c r="U7" s="113"/>
    </row>
    <row r="8" spans="1:21" ht="18" customHeight="1">
      <c r="A8" s="119"/>
      <c r="B8" s="2"/>
      <c r="C8" s="2"/>
      <c r="D8" s="2"/>
      <c r="E8" s="2"/>
      <c r="F8" s="2"/>
      <c r="G8" s="2"/>
      <c r="H8" s="2"/>
      <c r="I8" s="2"/>
      <c r="J8" s="2"/>
      <c r="K8" s="2"/>
      <c r="L8" s="2"/>
      <c r="M8" s="2"/>
      <c r="N8" s="2"/>
      <c r="O8" s="2"/>
      <c r="P8" s="2"/>
      <c r="Q8" s="2"/>
      <c r="R8" s="2"/>
      <c r="S8" s="2"/>
      <c r="T8" s="2"/>
      <c r="U8" s="115"/>
    </row>
    <row r="9" spans="1:21" ht="18" customHeight="1">
      <c r="A9" s="112"/>
      <c r="B9" s="108"/>
      <c r="C9" s="108"/>
      <c r="D9" s="108"/>
      <c r="E9" s="108"/>
      <c r="F9" s="108"/>
      <c r="G9" s="108"/>
      <c r="H9" s="108"/>
      <c r="I9" s="108"/>
      <c r="J9" s="108"/>
      <c r="K9" s="108"/>
      <c r="L9" s="108"/>
      <c r="M9" s="108"/>
      <c r="N9" s="108"/>
      <c r="O9" s="108"/>
      <c r="P9" s="108"/>
      <c r="Q9" s="108"/>
      <c r="R9" s="108"/>
      <c r="S9" s="108"/>
      <c r="T9" s="108"/>
      <c r="U9" s="113"/>
    </row>
    <row r="10" spans="1:21" ht="18" customHeight="1">
      <c r="A10" s="112"/>
      <c r="B10" s="114" t="s">
        <v>228</v>
      </c>
      <c r="D10" s="108" t="s">
        <v>236</v>
      </c>
      <c r="E10" s="108"/>
      <c r="F10" s="108"/>
      <c r="G10" s="108"/>
      <c r="H10" s="108"/>
      <c r="I10" s="108"/>
      <c r="J10" s="108"/>
      <c r="K10" s="108"/>
      <c r="L10" s="108"/>
      <c r="M10" s="108"/>
      <c r="N10" s="108"/>
      <c r="O10" s="108"/>
      <c r="P10" s="108"/>
      <c r="Q10" s="108"/>
      <c r="R10" s="108"/>
      <c r="S10" s="108"/>
      <c r="T10" s="108"/>
      <c r="U10" s="113"/>
    </row>
    <row r="11" spans="1:21" ht="18" customHeight="1">
      <c r="A11" s="112"/>
      <c r="B11" s="108"/>
      <c r="C11" s="108"/>
      <c r="D11" s="108"/>
      <c r="E11" s="108"/>
      <c r="F11" s="108"/>
      <c r="G11" s="108"/>
      <c r="H11" s="108"/>
      <c r="I11" s="108"/>
      <c r="J11" s="108"/>
      <c r="K11" s="108"/>
      <c r="L11" s="108"/>
      <c r="M11" s="108"/>
      <c r="N11" s="108"/>
      <c r="O11" s="108"/>
      <c r="P11" s="108"/>
      <c r="Q11" s="108"/>
      <c r="R11" s="108"/>
      <c r="S11" s="108"/>
      <c r="T11" s="108"/>
      <c r="U11" s="113"/>
    </row>
    <row r="12" spans="1:21" ht="18" customHeight="1">
      <c r="A12" s="112"/>
      <c r="B12" s="108">
        <v>1</v>
      </c>
      <c r="C12" s="114" t="s">
        <v>1</v>
      </c>
      <c r="D12" s="108" t="s">
        <v>2</v>
      </c>
      <c r="E12" s="108"/>
      <c r="F12" s="108"/>
      <c r="G12" s="108"/>
      <c r="H12" s="108"/>
      <c r="I12" s="108"/>
      <c r="J12" s="108"/>
      <c r="K12" s="108"/>
      <c r="L12" s="108"/>
      <c r="M12" s="108"/>
      <c r="N12" s="108"/>
      <c r="O12" s="108"/>
      <c r="P12" s="108"/>
      <c r="Q12" s="108"/>
      <c r="R12" s="108"/>
      <c r="S12" s="108"/>
      <c r="T12" s="108"/>
      <c r="U12" s="113"/>
    </row>
    <row r="13" spans="1:21" ht="18" customHeight="1">
      <c r="A13" s="112"/>
      <c r="B13" s="108"/>
      <c r="C13" s="108"/>
      <c r="D13" s="108" t="s">
        <v>3</v>
      </c>
      <c r="E13" s="108"/>
      <c r="F13" s="108"/>
      <c r="G13" s="108"/>
      <c r="H13" s="108"/>
      <c r="I13" s="108"/>
      <c r="J13" s="108"/>
      <c r="K13" s="108"/>
      <c r="L13" s="108"/>
      <c r="M13" s="108"/>
      <c r="N13" s="108"/>
      <c r="O13" s="108"/>
      <c r="P13" s="108"/>
      <c r="Q13" s="108"/>
      <c r="R13" s="108"/>
      <c r="S13" s="108"/>
      <c r="T13" s="108"/>
      <c r="U13" s="113"/>
    </row>
    <row r="14" spans="1:21" ht="18" customHeight="1">
      <c r="A14" s="112"/>
      <c r="B14" s="108"/>
      <c r="C14" s="108"/>
      <c r="D14" s="108"/>
      <c r="E14" s="108"/>
      <c r="F14" s="108"/>
      <c r="G14" s="108"/>
      <c r="H14" s="108"/>
      <c r="I14" s="108"/>
      <c r="J14" s="108"/>
      <c r="K14" s="108"/>
      <c r="L14" s="108"/>
      <c r="M14" s="108"/>
      <c r="N14" s="108"/>
      <c r="O14" s="108"/>
      <c r="P14" s="108"/>
      <c r="Q14" s="108"/>
      <c r="R14" s="108"/>
      <c r="S14" s="108"/>
      <c r="T14" s="108"/>
      <c r="U14" s="113"/>
    </row>
    <row r="15" spans="1:21" ht="18" customHeight="1">
      <c r="A15" s="112"/>
      <c r="B15" s="108">
        <v>2</v>
      </c>
      <c r="C15" s="114" t="s">
        <v>353</v>
      </c>
      <c r="D15" s="108" t="s">
        <v>356</v>
      </c>
      <c r="E15" s="108"/>
      <c r="F15" s="108"/>
      <c r="G15" s="108"/>
      <c r="H15" s="108"/>
      <c r="I15" s="108"/>
      <c r="J15" s="108"/>
      <c r="K15" s="108"/>
      <c r="L15" s="108"/>
      <c r="M15" s="108"/>
      <c r="N15" s="108"/>
      <c r="O15" s="108"/>
      <c r="P15" s="108"/>
      <c r="Q15" s="108"/>
      <c r="R15" s="108"/>
      <c r="S15" s="108"/>
      <c r="T15" s="108"/>
      <c r="U15" s="113"/>
    </row>
    <row r="16" spans="1:21" ht="18" customHeight="1">
      <c r="A16" s="112"/>
      <c r="B16" s="108"/>
      <c r="C16" s="108"/>
      <c r="D16" s="108" t="s">
        <v>229</v>
      </c>
      <c r="E16" s="114"/>
      <c r="F16" s="114"/>
      <c r="G16" s="108"/>
      <c r="H16" s="108"/>
      <c r="I16" s="108"/>
      <c r="J16" s="108"/>
      <c r="K16" s="108"/>
      <c r="L16" s="108"/>
      <c r="M16" s="108"/>
      <c r="N16" s="108"/>
      <c r="O16" s="108"/>
      <c r="P16" s="108"/>
      <c r="Q16" s="108"/>
      <c r="R16" s="108"/>
      <c r="S16" s="108"/>
      <c r="T16" s="108"/>
      <c r="U16" s="113"/>
    </row>
    <row r="17" spans="1:21" ht="18" customHeight="1">
      <c r="D17" s="108"/>
      <c r="E17" s="108"/>
      <c r="F17" s="108"/>
      <c r="G17" s="108"/>
      <c r="H17" s="108"/>
      <c r="I17" s="108"/>
      <c r="J17" s="108"/>
      <c r="K17" s="108"/>
      <c r="L17" s="108"/>
      <c r="M17" s="108"/>
      <c r="N17" s="108"/>
      <c r="O17" s="108"/>
      <c r="P17" s="108"/>
      <c r="Q17" s="108"/>
      <c r="R17" s="108"/>
      <c r="S17" s="108"/>
      <c r="T17" s="108"/>
      <c r="U17" s="113"/>
    </row>
    <row r="18" spans="1:21" ht="18" customHeight="1">
      <c r="A18" s="112"/>
      <c r="B18" s="108">
        <v>3</v>
      </c>
      <c r="C18" s="114" t="s">
        <v>354</v>
      </c>
      <c r="D18" s="108" t="s">
        <v>355</v>
      </c>
      <c r="E18" s="108"/>
      <c r="F18" s="108"/>
      <c r="G18" s="108"/>
      <c r="H18" s="108"/>
      <c r="I18" s="108"/>
      <c r="J18" s="108"/>
      <c r="K18" s="108"/>
      <c r="L18" s="108"/>
      <c r="M18" s="108"/>
      <c r="N18" s="108"/>
      <c r="O18" s="108"/>
      <c r="P18" s="108"/>
      <c r="Q18" s="108"/>
      <c r="R18" s="108"/>
      <c r="S18" s="108"/>
      <c r="T18" s="108"/>
      <c r="U18" s="113"/>
    </row>
    <row r="19" spans="1:21" ht="18" customHeight="1">
      <c r="A19" s="112"/>
      <c r="B19" s="108"/>
      <c r="C19" s="108"/>
      <c r="D19" s="108" t="s">
        <v>227</v>
      </c>
      <c r="E19" s="108"/>
      <c r="F19" s="108"/>
      <c r="G19" s="108"/>
      <c r="H19" s="108"/>
      <c r="I19" s="108"/>
      <c r="J19" s="108"/>
      <c r="K19" s="108"/>
      <c r="L19" s="108"/>
      <c r="M19" s="108"/>
      <c r="N19" s="108"/>
      <c r="O19" s="108"/>
      <c r="P19" s="108"/>
      <c r="Q19" s="108"/>
      <c r="R19" s="108"/>
      <c r="S19" s="108"/>
      <c r="T19" s="108"/>
      <c r="U19" s="113"/>
    </row>
    <row r="20" spans="1:21" ht="18" customHeight="1">
      <c r="A20" s="112"/>
      <c r="B20" s="108"/>
      <c r="C20" s="108"/>
      <c r="D20" s="108"/>
      <c r="E20" s="114"/>
      <c r="F20" s="114"/>
      <c r="G20" s="108"/>
      <c r="H20" s="108"/>
      <c r="I20" s="108"/>
      <c r="J20" s="108"/>
      <c r="K20" s="108"/>
      <c r="L20" s="108"/>
      <c r="M20" s="108"/>
      <c r="N20" s="108"/>
      <c r="O20" s="108"/>
      <c r="P20" s="108"/>
      <c r="Q20" s="108"/>
      <c r="R20" s="108"/>
      <c r="S20" s="108"/>
      <c r="T20" s="108"/>
      <c r="U20" s="113"/>
    </row>
    <row r="21" spans="1:21" ht="18" customHeight="1">
      <c r="A21" s="112"/>
      <c r="B21" s="108">
        <v>4</v>
      </c>
      <c r="C21" s="114" t="s">
        <v>401</v>
      </c>
      <c r="D21" s="108" t="s">
        <v>408</v>
      </c>
      <c r="E21" s="108"/>
      <c r="F21" s="108"/>
      <c r="G21" s="108"/>
      <c r="H21" s="108"/>
      <c r="I21" s="108"/>
      <c r="J21" s="108"/>
      <c r="K21" s="108"/>
      <c r="L21" s="108"/>
      <c r="M21" s="108"/>
      <c r="N21" s="108"/>
      <c r="O21" s="108"/>
      <c r="P21" s="108"/>
      <c r="Q21" s="108"/>
      <c r="R21" s="108"/>
      <c r="S21" s="108"/>
      <c r="T21" s="108"/>
      <c r="U21" s="113"/>
    </row>
    <row r="22" spans="1:21" ht="18" customHeight="1">
      <c r="A22" s="112"/>
      <c r="B22" s="108"/>
      <c r="C22" s="108"/>
      <c r="D22" s="108"/>
      <c r="E22" s="108"/>
      <c r="F22" s="108"/>
      <c r="G22" s="108"/>
      <c r="H22" s="108"/>
      <c r="I22" s="108"/>
      <c r="J22" s="108"/>
      <c r="K22" s="108"/>
      <c r="L22" s="108"/>
      <c r="M22" s="108"/>
      <c r="N22" s="108"/>
      <c r="O22" s="108"/>
      <c r="P22" s="108"/>
      <c r="Q22" s="108"/>
      <c r="R22" s="108"/>
      <c r="S22" s="108"/>
      <c r="T22" s="108"/>
      <c r="U22" s="113"/>
    </row>
    <row r="23" spans="1:21" ht="18" customHeight="1">
      <c r="A23" s="112"/>
      <c r="B23" s="108">
        <v>5</v>
      </c>
      <c r="C23" s="114" t="s">
        <v>402</v>
      </c>
      <c r="D23" s="108" t="s">
        <v>404</v>
      </c>
      <c r="E23" s="108"/>
      <c r="F23" s="108"/>
      <c r="G23" s="108"/>
      <c r="H23" s="108"/>
      <c r="I23" s="108"/>
      <c r="J23" s="108"/>
      <c r="K23" s="108"/>
      <c r="L23" s="108"/>
      <c r="M23" s="108"/>
      <c r="N23" s="108"/>
      <c r="O23" s="108"/>
      <c r="P23" s="108"/>
      <c r="Q23" s="108"/>
      <c r="R23" s="108"/>
      <c r="S23" s="108"/>
      <c r="T23" s="108"/>
      <c r="U23" s="113"/>
    </row>
    <row r="24" spans="1:21" ht="18" customHeight="1">
      <c r="A24" s="112"/>
      <c r="B24" s="108"/>
      <c r="C24" s="108"/>
      <c r="D24" s="108"/>
      <c r="E24" s="108"/>
      <c r="F24" s="108"/>
      <c r="G24" s="108"/>
      <c r="H24" s="108"/>
      <c r="I24" s="108"/>
      <c r="J24" s="108"/>
      <c r="K24" s="108"/>
      <c r="L24" s="108"/>
      <c r="M24" s="108"/>
      <c r="N24" s="108"/>
      <c r="O24" s="108"/>
      <c r="P24" s="108"/>
      <c r="Q24" s="108"/>
      <c r="R24" s="108"/>
      <c r="S24" s="108"/>
      <c r="T24" s="108"/>
      <c r="U24" s="113"/>
    </row>
    <row r="25" spans="1:21" ht="18" customHeight="1">
      <c r="A25" s="112"/>
      <c r="B25" s="108">
        <v>6</v>
      </c>
      <c r="C25" s="114" t="s">
        <v>403</v>
      </c>
      <c r="D25" s="108" t="s">
        <v>405</v>
      </c>
      <c r="E25" s="108"/>
      <c r="F25" s="108"/>
      <c r="G25" s="108"/>
      <c r="H25" s="108"/>
      <c r="I25" s="108"/>
      <c r="J25" s="108"/>
      <c r="K25" s="108"/>
      <c r="L25" s="108"/>
      <c r="M25" s="108"/>
      <c r="N25" s="108"/>
      <c r="O25" s="108"/>
      <c r="P25" s="108"/>
      <c r="Q25" s="108"/>
      <c r="R25" s="108"/>
      <c r="S25" s="108"/>
      <c r="T25" s="108"/>
      <c r="U25" s="113"/>
    </row>
    <row r="26" spans="1:21" ht="18" customHeight="1">
      <c r="A26" s="112"/>
      <c r="B26" s="108"/>
      <c r="C26" s="108"/>
      <c r="D26" s="108"/>
      <c r="E26" s="108"/>
      <c r="F26" s="108"/>
      <c r="G26" s="108"/>
      <c r="H26" s="108"/>
      <c r="I26" s="108"/>
      <c r="J26" s="108"/>
      <c r="K26" s="108"/>
      <c r="L26" s="108"/>
      <c r="M26" s="108"/>
      <c r="N26" s="108"/>
      <c r="O26" s="108"/>
      <c r="P26" s="108"/>
      <c r="Q26" s="108"/>
      <c r="R26" s="108"/>
      <c r="S26" s="108"/>
      <c r="T26" s="108"/>
      <c r="U26" s="113"/>
    </row>
    <row r="27" spans="1:21" ht="18" customHeight="1">
      <c r="A27" s="112"/>
      <c r="B27" s="108">
        <v>7</v>
      </c>
      <c r="C27" s="114" t="s">
        <v>0</v>
      </c>
      <c r="D27" s="108" t="s">
        <v>230</v>
      </c>
      <c r="E27" s="108"/>
      <c r="F27" s="108"/>
      <c r="G27" s="108"/>
      <c r="H27" s="108"/>
      <c r="I27" s="108"/>
      <c r="J27" s="108"/>
      <c r="K27" s="108"/>
      <c r="L27" s="108"/>
      <c r="M27" s="108"/>
      <c r="N27" s="108"/>
      <c r="O27" s="108"/>
      <c r="P27" s="108"/>
      <c r="Q27" s="108"/>
      <c r="R27" s="108"/>
      <c r="S27" s="108"/>
      <c r="T27" s="108"/>
      <c r="U27" s="113"/>
    </row>
    <row r="28" spans="1:21" ht="18" customHeight="1">
      <c r="A28" s="112"/>
      <c r="B28" s="108"/>
      <c r="C28" s="108"/>
      <c r="D28" s="108" t="s">
        <v>247</v>
      </c>
      <c r="E28" s="108"/>
      <c r="F28" s="108"/>
      <c r="G28" s="108"/>
      <c r="H28" s="108"/>
      <c r="I28" s="108"/>
      <c r="J28" s="108"/>
      <c r="K28" s="108"/>
      <c r="L28" s="108"/>
      <c r="M28" s="108"/>
      <c r="N28" s="108"/>
      <c r="O28" s="108"/>
      <c r="P28" s="108"/>
      <c r="Q28" s="108"/>
      <c r="R28" s="108"/>
      <c r="S28" s="108"/>
      <c r="T28" s="108"/>
      <c r="U28" s="113"/>
    </row>
    <row r="29" spans="1:21" ht="18" customHeight="1">
      <c r="A29" s="119"/>
      <c r="B29" s="2"/>
      <c r="C29" s="2"/>
      <c r="D29" s="2"/>
      <c r="E29" s="2"/>
      <c r="F29" s="2"/>
      <c r="G29" s="2"/>
      <c r="H29" s="2"/>
      <c r="I29" s="2"/>
      <c r="J29" s="2"/>
      <c r="K29" s="2"/>
      <c r="L29" s="2"/>
      <c r="M29" s="2"/>
      <c r="N29" s="2"/>
      <c r="O29" s="2"/>
      <c r="P29" s="2"/>
      <c r="Q29" s="2"/>
      <c r="R29" s="2"/>
      <c r="S29" s="2"/>
      <c r="T29" s="2"/>
      <c r="U29" s="115"/>
    </row>
    <row r="30" spans="1:21" ht="18" customHeight="1">
      <c r="A30" s="112"/>
      <c r="B30" s="108"/>
      <c r="C30" s="108"/>
      <c r="D30" s="108"/>
      <c r="E30" s="108"/>
      <c r="F30" s="108"/>
      <c r="G30" s="108"/>
      <c r="H30" s="108"/>
      <c r="I30" s="108"/>
      <c r="J30" s="108"/>
      <c r="K30" s="108"/>
      <c r="L30" s="108"/>
      <c r="M30" s="108"/>
      <c r="N30" s="108"/>
      <c r="O30" s="108"/>
      <c r="P30" s="108"/>
      <c r="Q30" s="108"/>
      <c r="R30" s="108"/>
      <c r="S30" s="108"/>
      <c r="T30" s="108"/>
      <c r="U30" s="113"/>
    </row>
    <row r="31" spans="1:21" ht="18" customHeight="1">
      <c r="A31" s="196"/>
      <c r="B31" s="114" t="s">
        <v>406</v>
      </c>
      <c r="D31" s="108" t="s">
        <v>407</v>
      </c>
      <c r="E31" s="108"/>
      <c r="F31" s="108"/>
      <c r="G31" s="108"/>
      <c r="H31" s="108"/>
      <c r="I31" s="108"/>
      <c r="J31" s="108"/>
      <c r="K31" s="108"/>
      <c r="L31" s="108"/>
      <c r="M31" s="108"/>
      <c r="N31" s="108"/>
      <c r="O31" s="108"/>
      <c r="P31" s="108"/>
      <c r="Q31" s="108"/>
      <c r="R31" s="108"/>
      <c r="S31" s="108"/>
      <c r="T31" s="108"/>
      <c r="U31" s="113"/>
    </row>
    <row r="32" spans="1:21" ht="18" customHeight="1">
      <c r="A32" s="112"/>
      <c r="B32" s="108"/>
      <c r="C32" s="108"/>
      <c r="D32" s="108"/>
      <c r="E32" s="108"/>
      <c r="F32" s="108"/>
      <c r="G32" s="108"/>
      <c r="H32" s="108"/>
      <c r="I32" s="108"/>
      <c r="J32" s="108"/>
      <c r="K32" s="108"/>
      <c r="L32" s="108"/>
      <c r="M32" s="108"/>
      <c r="N32" s="108"/>
      <c r="O32" s="108"/>
      <c r="P32" s="108"/>
      <c r="Q32" s="108"/>
      <c r="R32" s="108"/>
      <c r="S32" s="108"/>
      <c r="T32" s="108"/>
      <c r="U32" s="113"/>
    </row>
    <row r="33" spans="1:21" ht="18" customHeight="1">
      <c r="A33" s="112"/>
      <c r="B33" s="197" t="s">
        <v>216</v>
      </c>
      <c r="C33" s="114" t="s">
        <v>217</v>
      </c>
      <c r="D33" s="108" t="s">
        <v>237</v>
      </c>
      <c r="E33" s="108"/>
      <c r="F33" s="108"/>
      <c r="G33" s="108"/>
      <c r="H33" s="108"/>
      <c r="I33" s="108"/>
      <c r="J33" s="108"/>
      <c r="K33" s="108"/>
      <c r="L33" s="108"/>
      <c r="M33" s="108"/>
      <c r="N33" s="108"/>
      <c r="O33" s="108"/>
      <c r="P33" s="108"/>
      <c r="Q33" s="108"/>
      <c r="R33" s="108"/>
      <c r="S33" s="114"/>
      <c r="T33" s="114"/>
      <c r="U33" s="113"/>
    </row>
    <row r="34" spans="1:21" ht="18" customHeight="1">
      <c r="A34" s="112"/>
      <c r="B34" s="200"/>
      <c r="C34" s="222" t="s">
        <v>411</v>
      </c>
      <c r="D34" s="108"/>
      <c r="E34" s="108" t="s">
        <v>410</v>
      </c>
      <c r="F34" s="108"/>
      <c r="G34" s="108"/>
      <c r="H34" s="108"/>
      <c r="I34" s="108"/>
      <c r="J34" s="108"/>
      <c r="K34" s="108"/>
      <c r="L34" s="108"/>
      <c r="M34" s="108"/>
      <c r="N34" s="108"/>
      <c r="O34" s="108"/>
      <c r="P34" s="108"/>
      <c r="Q34" s="108"/>
      <c r="R34" s="108"/>
      <c r="S34" s="108"/>
      <c r="T34" s="108"/>
      <c r="U34" s="113"/>
    </row>
    <row r="35" spans="1:21" ht="18" customHeight="1">
      <c r="A35" s="112"/>
      <c r="B35" s="200"/>
      <c r="C35" s="222" t="s">
        <v>412</v>
      </c>
      <c r="D35" s="108"/>
      <c r="E35" s="222" t="s">
        <v>409</v>
      </c>
      <c r="F35" s="108"/>
      <c r="G35" s="108"/>
      <c r="H35" s="108"/>
      <c r="I35" s="108"/>
      <c r="J35" s="108"/>
      <c r="K35" s="108"/>
      <c r="L35" s="108"/>
      <c r="M35" s="108"/>
      <c r="N35" s="108"/>
      <c r="O35" s="108"/>
      <c r="P35" s="108"/>
      <c r="Q35" s="108"/>
      <c r="R35" s="108"/>
      <c r="S35" s="108"/>
      <c r="T35" s="108"/>
      <c r="U35" s="113"/>
    </row>
    <row r="36" spans="1:21" ht="18" customHeight="1">
      <c r="A36" s="112"/>
      <c r="B36" s="198"/>
      <c r="C36" s="108"/>
      <c r="D36" s="108"/>
      <c r="E36" s="108"/>
      <c r="F36" s="108"/>
      <c r="G36" s="108"/>
      <c r="H36" s="108"/>
      <c r="I36" s="108"/>
      <c r="J36" s="108"/>
      <c r="K36" s="108"/>
      <c r="L36" s="108"/>
      <c r="M36" s="108"/>
      <c r="N36" s="108"/>
      <c r="O36" s="108"/>
      <c r="P36" s="108"/>
      <c r="Q36" s="108"/>
      <c r="R36" s="108"/>
      <c r="S36" s="108"/>
      <c r="T36" s="108"/>
      <c r="U36" s="113"/>
    </row>
    <row r="37" spans="1:21" ht="18" customHeight="1">
      <c r="A37" s="112"/>
      <c r="B37" s="197" t="s">
        <v>218</v>
      </c>
      <c r="C37" s="114" t="s">
        <v>219</v>
      </c>
      <c r="D37" s="108" t="s">
        <v>220</v>
      </c>
      <c r="E37" s="108"/>
      <c r="F37" s="108"/>
      <c r="G37" s="108"/>
      <c r="H37" s="108"/>
      <c r="I37" s="108"/>
      <c r="J37" s="108"/>
      <c r="K37" s="108"/>
      <c r="L37" s="108"/>
      <c r="M37" s="108"/>
      <c r="N37" s="108"/>
      <c r="O37" s="108"/>
      <c r="P37" s="108"/>
      <c r="Q37" s="108"/>
      <c r="R37" s="108"/>
      <c r="S37" s="114"/>
      <c r="T37" s="114"/>
      <c r="U37" s="113"/>
    </row>
    <row r="38" spans="1:21" ht="18" customHeight="1">
      <c r="A38" s="112"/>
      <c r="B38" s="200"/>
      <c r="C38" s="108" t="s">
        <v>238</v>
      </c>
      <c r="D38" s="108"/>
      <c r="E38" s="108" t="s">
        <v>243</v>
      </c>
      <c r="F38" s="108"/>
      <c r="G38" s="108"/>
      <c r="H38" s="108"/>
      <c r="I38" s="108"/>
      <c r="J38" s="108"/>
      <c r="K38" s="108"/>
      <c r="L38" s="108"/>
      <c r="M38" s="108"/>
      <c r="N38" s="108"/>
      <c r="O38" s="108"/>
      <c r="P38" s="108"/>
      <c r="Q38" s="108"/>
      <c r="R38" s="108"/>
      <c r="S38" s="108"/>
      <c r="T38" s="108"/>
      <c r="U38" s="113"/>
    </row>
    <row r="39" spans="1:21" ht="18" customHeight="1">
      <c r="A39" s="112"/>
      <c r="B39" s="198"/>
      <c r="C39" s="108" t="s">
        <v>239</v>
      </c>
      <c r="D39" s="108"/>
      <c r="E39" s="108" t="s">
        <v>4</v>
      </c>
      <c r="F39" s="108"/>
      <c r="G39" s="108"/>
      <c r="H39" s="108"/>
      <c r="I39" s="108"/>
      <c r="J39" s="108"/>
      <c r="K39" s="108"/>
      <c r="L39" s="108"/>
      <c r="M39" s="108"/>
      <c r="N39" s="108"/>
      <c r="O39" s="108"/>
      <c r="P39" s="108"/>
      <c r="Q39" s="108"/>
      <c r="R39" s="108"/>
      <c r="S39" s="108"/>
      <c r="T39" s="108"/>
      <c r="U39" s="113"/>
    </row>
    <row r="40" spans="1:21" ht="18" customHeight="1">
      <c r="A40" s="112"/>
      <c r="B40" s="198"/>
      <c r="C40" s="108" t="s">
        <v>240</v>
      </c>
      <c r="D40" s="108"/>
      <c r="E40" s="108" t="s">
        <v>4</v>
      </c>
      <c r="F40" s="108"/>
      <c r="G40" s="108"/>
      <c r="H40" s="108"/>
      <c r="I40" s="108"/>
      <c r="J40" s="108"/>
      <c r="K40" s="108"/>
      <c r="L40" s="108"/>
      <c r="M40" s="108"/>
      <c r="N40" s="108"/>
      <c r="O40" s="108"/>
      <c r="P40" s="108"/>
      <c r="Q40" s="108"/>
      <c r="R40" s="108"/>
      <c r="S40" s="108"/>
      <c r="T40" s="108"/>
      <c r="U40" s="113"/>
    </row>
    <row r="41" spans="1:21" ht="18" customHeight="1">
      <c r="A41" s="112"/>
      <c r="B41" s="198"/>
      <c r="C41" s="108" t="s">
        <v>241</v>
      </c>
      <c r="D41" s="108"/>
      <c r="E41" s="108" t="s">
        <v>5</v>
      </c>
      <c r="F41" s="108"/>
      <c r="G41" s="108"/>
      <c r="H41" s="108"/>
      <c r="I41" s="108"/>
      <c r="J41" s="108"/>
      <c r="K41" s="108"/>
      <c r="L41" s="108"/>
      <c r="M41" s="108"/>
      <c r="N41" s="108"/>
      <c r="O41" s="108"/>
      <c r="P41" s="108"/>
      <c r="Q41" s="108"/>
      <c r="R41" s="108"/>
      <c r="S41" s="108"/>
      <c r="T41" s="108"/>
      <c r="U41" s="113"/>
    </row>
    <row r="42" spans="1:21" ht="18" customHeight="1">
      <c r="A42" s="112"/>
      <c r="B42" s="198"/>
      <c r="C42" s="108" t="s">
        <v>242</v>
      </c>
      <c r="D42" s="108"/>
      <c r="E42" s="108" t="s">
        <v>221</v>
      </c>
      <c r="F42" s="108"/>
      <c r="G42" s="108"/>
      <c r="H42" s="108"/>
      <c r="I42" s="108"/>
      <c r="J42" s="108"/>
      <c r="K42" s="108"/>
      <c r="L42" s="108"/>
      <c r="M42" s="108"/>
      <c r="N42" s="108"/>
      <c r="O42" s="108"/>
      <c r="P42" s="108"/>
      <c r="Q42" s="108"/>
      <c r="R42" s="108"/>
      <c r="S42" s="108"/>
      <c r="T42" s="108"/>
      <c r="U42" s="113"/>
    </row>
    <row r="43" spans="1:21" ht="18" customHeight="1">
      <c r="A43" s="112"/>
      <c r="B43" s="198"/>
      <c r="C43" s="108"/>
      <c r="D43" s="108"/>
      <c r="E43" s="108" t="s">
        <v>244</v>
      </c>
      <c r="F43" s="108"/>
      <c r="G43" s="108"/>
      <c r="H43" s="108"/>
      <c r="I43" s="108"/>
      <c r="J43" s="108"/>
      <c r="K43" s="108"/>
      <c r="L43" s="108"/>
      <c r="M43" s="108"/>
      <c r="N43" s="108"/>
      <c r="O43" s="108"/>
      <c r="P43" s="108"/>
      <c r="Q43" s="108"/>
      <c r="R43" s="108"/>
      <c r="S43" s="108"/>
      <c r="T43" s="108"/>
      <c r="U43" s="113"/>
    </row>
    <row r="44" spans="1:21" ht="18" customHeight="1">
      <c r="A44" s="112"/>
      <c r="B44" s="198"/>
      <c r="C44" s="108"/>
      <c r="D44" s="108"/>
      <c r="E44" s="108" t="s">
        <v>364</v>
      </c>
      <c r="F44" s="108"/>
      <c r="G44" s="108"/>
      <c r="H44" s="108"/>
      <c r="I44" s="108"/>
      <c r="J44" s="108"/>
      <c r="K44" s="108"/>
      <c r="L44" s="108"/>
      <c r="M44" s="108"/>
      <c r="N44" s="108"/>
      <c r="O44" s="108"/>
      <c r="P44" s="108"/>
      <c r="Q44" s="108"/>
      <c r="R44" s="108"/>
      <c r="S44" s="108"/>
      <c r="T44" s="108"/>
      <c r="U44" s="113"/>
    </row>
    <row r="45" spans="1:21" ht="18" customHeight="1">
      <c r="A45" s="112"/>
      <c r="B45" s="108"/>
      <c r="C45" s="108"/>
      <c r="D45" s="108"/>
      <c r="E45" s="108" t="s">
        <v>365</v>
      </c>
      <c r="F45" s="108"/>
      <c r="G45" s="108"/>
      <c r="H45" s="108"/>
      <c r="I45" s="108"/>
      <c r="J45" s="108"/>
      <c r="K45" s="108"/>
      <c r="L45" s="108"/>
      <c r="M45" s="108"/>
      <c r="N45" s="108"/>
      <c r="O45" s="108"/>
      <c r="P45" s="108"/>
      <c r="Q45" s="108"/>
      <c r="R45" s="108"/>
      <c r="S45" s="108"/>
      <c r="T45" s="108"/>
      <c r="U45" s="113"/>
    </row>
    <row r="46" spans="1:21" ht="18" customHeight="1">
      <c r="A46" s="112"/>
      <c r="B46" s="108"/>
      <c r="C46" s="108"/>
      <c r="D46" s="108"/>
      <c r="E46" s="108"/>
      <c r="F46" s="108"/>
      <c r="G46" s="108"/>
      <c r="H46" s="108"/>
      <c r="I46" s="108"/>
      <c r="J46" s="108"/>
      <c r="K46" s="108"/>
      <c r="L46" s="108"/>
      <c r="M46" s="108"/>
      <c r="N46" s="108"/>
      <c r="O46" s="108"/>
      <c r="P46" s="108"/>
      <c r="Q46" s="108"/>
      <c r="R46" s="108"/>
      <c r="S46" s="108"/>
      <c r="T46" s="108"/>
      <c r="U46" s="113"/>
    </row>
    <row r="47" spans="1:21" ht="18" customHeight="1">
      <c r="A47" s="112"/>
      <c r="B47" s="197" t="s">
        <v>222</v>
      </c>
      <c r="C47" s="114" t="s">
        <v>223</v>
      </c>
      <c r="D47" s="108" t="s">
        <v>6</v>
      </c>
      <c r="E47" s="108"/>
      <c r="F47" s="108"/>
      <c r="G47" s="108"/>
      <c r="H47" s="108"/>
      <c r="I47" s="108"/>
      <c r="J47" s="108"/>
      <c r="K47" s="108"/>
      <c r="L47" s="108"/>
      <c r="M47" s="108"/>
      <c r="N47" s="108"/>
      <c r="O47" s="108"/>
      <c r="P47" s="108"/>
      <c r="Q47" s="108"/>
      <c r="R47" s="108"/>
      <c r="S47" s="114"/>
      <c r="T47" s="114"/>
      <c r="U47" s="113"/>
    </row>
    <row r="48" spans="1:21" ht="18" customHeight="1">
      <c r="A48" s="112"/>
      <c r="B48" s="108"/>
      <c r="C48" s="108"/>
      <c r="D48" s="108" t="s">
        <v>224</v>
      </c>
      <c r="E48" s="108"/>
      <c r="F48" s="108"/>
      <c r="G48" s="108"/>
      <c r="H48" s="108"/>
      <c r="I48" s="108"/>
      <c r="J48" s="108"/>
      <c r="K48" s="108"/>
      <c r="L48" s="108"/>
      <c r="M48" s="108"/>
      <c r="N48" s="108"/>
      <c r="O48" s="108"/>
      <c r="P48" s="108"/>
      <c r="Q48" s="108"/>
      <c r="R48" s="108"/>
      <c r="S48" s="108"/>
      <c r="T48" s="108"/>
      <c r="U48" s="113"/>
    </row>
    <row r="49" spans="1:21" ht="18" customHeight="1">
      <c r="A49" s="112"/>
      <c r="B49" s="108"/>
      <c r="C49" s="108"/>
      <c r="D49" s="108" t="s">
        <v>225</v>
      </c>
      <c r="E49" s="108"/>
      <c r="F49" s="108"/>
      <c r="G49" s="108"/>
      <c r="H49" s="108"/>
      <c r="I49" s="108"/>
      <c r="J49" s="108"/>
      <c r="K49" s="108"/>
      <c r="L49" s="108"/>
      <c r="M49" s="108"/>
      <c r="N49" s="108"/>
      <c r="O49" s="108"/>
      <c r="P49" s="108"/>
      <c r="Q49" s="108"/>
      <c r="R49" s="108"/>
      <c r="S49" s="108"/>
      <c r="T49" s="108"/>
      <c r="U49" s="113"/>
    </row>
    <row r="50" spans="1:21" ht="18" customHeight="1">
      <c r="A50" s="119"/>
      <c r="B50" s="2"/>
      <c r="C50" s="2"/>
      <c r="D50" s="2"/>
      <c r="E50" s="2"/>
      <c r="F50" s="2"/>
      <c r="G50" s="2"/>
      <c r="H50" s="2"/>
      <c r="I50" s="2"/>
      <c r="J50" s="2"/>
      <c r="K50" s="2"/>
      <c r="L50" s="2"/>
      <c r="M50" s="2"/>
      <c r="N50" s="2"/>
      <c r="O50" s="2"/>
      <c r="P50" s="2"/>
      <c r="Q50" s="2"/>
      <c r="R50" s="2"/>
      <c r="S50" s="2"/>
      <c r="T50" s="2"/>
      <c r="U50" s="115"/>
    </row>
    <row r="51" spans="1:21" ht="18" customHeight="1">
      <c r="A51" s="112"/>
      <c r="B51" s="108"/>
      <c r="C51" s="108"/>
      <c r="D51" s="108"/>
      <c r="E51" s="108"/>
      <c r="F51" s="108"/>
      <c r="G51" s="108"/>
      <c r="H51" s="108"/>
      <c r="I51" s="108"/>
      <c r="J51" s="108"/>
      <c r="K51" s="108"/>
      <c r="L51" s="108"/>
      <c r="M51" s="108"/>
      <c r="N51" s="108"/>
      <c r="O51" s="108"/>
      <c r="P51" s="108"/>
      <c r="Q51" s="108"/>
      <c r="R51" s="108"/>
      <c r="S51" s="108"/>
      <c r="T51" s="108"/>
      <c r="U51" s="113"/>
    </row>
    <row r="52" spans="1:21" ht="18" customHeight="1">
      <c r="A52" s="196"/>
      <c r="B52" s="116" t="s">
        <v>164</v>
      </c>
      <c r="D52" s="117"/>
      <c r="E52" s="118"/>
      <c r="F52" s="108"/>
      <c r="G52" s="108"/>
      <c r="H52" s="108"/>
      <c r="I52" s="108"/>
      <c r="J52" s="108"/>
      <c r="K52" s="108"/>
      <c r="L52" s="108"/>
      <c r="M52" s="108"/>
      <c r="N52" s="108"/>
      <c r="O52" s="108"/>
      <c r="P52" s="108"/>
      <c r="Q52" s="108"/>
      <c r="R52" s="108"/>
      <c r="S52" s="108"/>
      <c r="T52" s="108"/>
      <c r="U52" s="113"/>
    </row>
    <row r="53" spans="1:21" ht="18" customHeight="1">
      <c r="A53" s="112"/>
      <c r="B53" s="108"/>
      <c r="C53" s="108"/>
      <c r="D53" s="117"/>
      <c r="E53" s="118"/>
      <c r="F53" s="108"/>
      <c r="G53" s="108"/>
      <c r="H53" s="108"/>
      <c r="I53" s="108"/>
      <c r="J53" s="108"/>
      <c r="K53" s="108"/>
      <c r="L53" s="108"/>
      <c r="M53" s="108"/>
      <c r="N53" s="108"/>
      <c r="O53" s="108"/>
      <c r="P53" s="108"/>
      <c r="Q53" s="108"/>
      <c r="R53" s="108"/>
      <c r="S53" s="108"/>
      <c r="T53" s="108"/>
      <c r="U53" s="113"/>
    </row>
    <row r="54" spans="1:21" ht="18" customHeight="1">
      <c r="A54" s="112"/>
      <c r="B54" s="108"/>
      <c r="C54" s="108"/>
      <c r="D54" s="117"/>
      <c r="E54" s="118"/>
      <c r="F54" s="108"/>
      <c r="G54" s="108"/>
      <c r="H54" s="108"/>
      <c r="I54" s="108"/>
      <c r="J54" s="108"/>
      <c r="K54" s="108"/>
      <c r="L54" s="108"/>
      <c r="M54" s="108"/>
      <c r="N54" s="108"/>
      <c r="O54" s="108"/>
      <c r="P54" s="108"/>
      <c r="Q54" s="108"/>
      <c r="R54" s="108"/>
      <c r="S54" s="108"/>
      <c r="T54" s="108"/>
      <c r="U54" s="113"/>
    </row>
    <row r="55" spans="1:21" ht="18" customHeight="1">
      <c r="A55" s="112"/>
      <c r="B55" s="108"/>
      <c r="C55" s="108"/>
      <c r="D55" s="117"/>
      <c r="E55" s="118"/>
      <c r="F55" s="108"/>
      <c r="G55" s="108"/>
      <c r="H55" s="108"/>
      <c r="I55" s="108"/>
      <c r="J55" s="108"/>
      <c r="K55" s="108"/>
      <c r="L55" s="108"/>
      <c r="M55" s="108"/>
      <c r="N55" s="108"/>
      <c r="O55" s="108"/>
      <c r="P55" s="108"/>
      <c r="Q55" s="108"/>
      <c r="R55" s="108"/>
      <c r="S55" s="108"/>
      <c r="T55" s="108"/>
      <c r="U55" s="113"/>
    </row>
    <row r="56" spans="1:21" ht="18" customHeight="1">
      <c r="A56" s="112"/>
      <c r="B56" s="108"/>
      <c r="C56" s="108"/>
      <c r="D56" s="117"/>
      <c r="E56" s="118"/>
      <c r="F56" s="108"/>
      <c r="G56" s="108"/>
      <c r="H56" s="108"/>
      <c r="I56" s="108"/>
      <c r="J56" s="108"/>
      <c r="K56" s="108"/>
      <c r="L56" s="108"/>
      <c r="M56" s="108"/>
      <c r="N56" s="108"/>
      <c r="O56" s="108"/>
      <c r="P56" s="108"/>
      <c r="Q56" s="108"/>
      <c r="R56" s="108"/>
      <c r="S56" s="108"/>
      <c r="T56" s="108"/>
      <c r="U56" s="113"/>
    </row>
    <row r="57" spans="1:21" ht="18" customHeight="1">
      <c r="A57" s="112"/>
      <c r="B57" s="108"/>
      <c r="C57" s="108"/>
      <c r="D57" s="117"/>
      <c r="E57" s="118"/>
      <c r="F57" s="108"/>
      <c r="G57" s="108"/>
      <c r="H57" s="108"/>
      <c r="I57" s="108"/>
      <c r="J57" s="108"/>
      <c r="K57" s="108"/>
      <c r="L57" s="108"/>
      <c r="M57" s="108"/>
      <c r="N57" s="108"/>
      <c r="O57" s="108"/>
      <c r="P57" s="108"/>
      <c r="Q57" s="108"/>
      <c r="R57" s="108"/>
      <c r="S57" s="108"/>
      <c r="T57" s="108"/>
      <c r="U57" s="113"/>
    </row>
    <row r="58" spans="1:21" ht="18" customHeight="1">
      <c r="A58" s="112"/>
      <c r="B58" s="108"/>
      <c r="C58" s="108"/>
      <c r="D58" s="117"/>
      <c r="E58" s="118"/>
      <c r="F58" s="108"/>
      <c r="G58" s="108"/>
      <c r="H58" s="108"/>
      <c r="I58" s="108"/>
      <c r="J58" s="108"/>
      <c r="K58" s="108"/>
      <c r="L58" s="108"/>
      <c r="M58" s="108"/>
      <c r="N58" s="108"/>
      <c r="O58" s="108"/>
      <c r="P58" s="108"/>
      <c r="Q58" s="108"/>
      <c r="R58" s="108"/>
      <c r="S58" s="108"/>
      <c r="T58" s="108"/>
      <c r="U58" s="113"/>
    </row>
    <row r="59" spans="1:21" ht="18" customHeight="1">
      <c r="A59" s="112"/>
      <c r="B59" s="108"/>
      <c r="C59" s="108"/>
      <c r="D59" s="108"/>
      <c r="E59" s="108"/>
      <c r="F59" s="108"/>
      <c r="G59" s="108"/>
      <c r="H59" s="108"/>
      <c r="I59" s="108"/>
      <c r="J59" s="108"/>
      <c r="K59" s="108"/>
      <c r="L59" s="108"/>
      <c r="M59" s="108"/>
      <c r="N59" s="108"/>
      <c r="O59" s="108"/>
      <c r="P59" s="108"/>
      <c r="Q59" s="108"/>
      <c r="R59" s="108"/>
      <c r="S59" s="108"/>
      <c r="T59" s="108"/>
      <c r="U59" s="113"/>
    </row>
    <row r="60" spans="1:21" ht="18" customHeight="1">
      <c r="A60" s="119"/>
      <c r="B60" s="2"/>
      <c r="C60" s="2"/>
      <c r="D60" s="2"/>
      <c r="E60" s="2"/>
      <c r="F60" s="2"/>
      <c r="G60" s="2"/>
      <c r="H60" s="2"/>
      <c r="I60" s="2"/>
      <c r="J60" s="2"/>
      <c r="K60" s="2"/>
      <c r="L60" s="2"/>
      <c r="M60" s="2"/>
      <c r="N60" s="2"/>
      <c r="O60" s="2"/>
      <c r="P60" s="2"/>
      <c r="Q60" s="2"/>
      <c r="R60" s="2"/>
      <c r="S60" s="2"/>
      <c r="T60" s="2"/>
      <c r="U60" s="115"/>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AF6A-F224-E741-A770-337E7F241211}">
  <sheetPr codeName="Sheet23">
    <tabColor theme="9" tint="0.79998168889431442"/>
  </sheetPr>
  <dimension ref="A1:ES102"/>
  <sheetViews>
    <sheetView zoomScaleNormal="100" workbookViewId="0">
      <pane xSplit="22" ySplit="4" topLeftCell="W5" activePane="bottomRight" state="frozen"/>
      <selection activeCell="F52" sqref="F52"/>
      <selection pane="topRight" activeCell="F52" sqref="F52"/>
      <selection pane="bottomLeft" activeCell="F52" sqref="F52"/>
      <selection pane="bottomRight" activeCell="V1" sqref="V1:V1048576"/>
    </sheetView>
  </sheetViews>
  <sheetFormatPr baseColWidth="10" defaultColWidth="10.83203125" defaultRowHeight="15" customHeight="1"/>
  <cols>
    <col min="1" max="2" width="6.83203125" style="9" customWidth="1"/>
    <col min="3" max="3" width="12.83203125" style="9" customWidth="1"/>
    <col min="4" max="4" width="6.33203125" style="9" customWidth="1"/>
    <col min="5" max="5" width="12.83203125" style="9" customWidth="1"/>
    <col min="6" max="6" width="6.33203125" style="9" customWidth="1"/>
    <col min="7" max="7" width="16.83203125" style="9" customWidth="1"/>
    <col min="8" max="8" width="3.33203125" style="9" customWidth="1"/>
    <col min="9" max="9" width="12.83203125" style="9" customWidth="1"/>
    <col min="10" max="10" width="11.83203125" style="9" customWidth="1"/>
    <col min="11" max="11" width="7.33203125" style="9" customWidth="1"/>
    <col min="12" max="12" width="7.1640625" style="9" customWidth="1"/>
    <col min="13" max="13" width="10.33203125" style="9" customWidth="1"/>
    <col min="14" max="16" width="7.33203125" style="9" customWidth="1"/>
    <col min="17" max="18" width="5.6640625" style="9" bestFit="1" customWidth="1"/>
    <col min="19" max="19" width="9" style="9" customWidth="1"/>
    <col min="20" max="20" width="6" style="9" customWidth="1"/>
    <col min="21" max="21" width="3.1640625" style="9" customWidth="1"/>
    <col min="22" max="22" width="21.83203125" style="9" customWidth="1"/>
    <col min="23" max="23" width="4.33203125" style="43" bestFit="1" customWidth="1"/>
    <col min="24" max="24" width="4.33203125" style="43" customWidth="1"/>
    <col min="25" max="25" width="6" style="43" bestFit="1" customWidth="1"/>
    <col min="26" max="26" width="9.1640625" style="43" bestFit="1" customWidth="1"/>
    <col min="27" max="27" width="16.33203125" style="43" bestFit="1" customWidth="1"/>
    <col min="28" max="28" width="13" style="43" bestFit="1" customWidth="1"/>
    <col min="29" max="29" width="22.1640625" style="43" bestFit="1" customWidth="1"/>
    <col min="30" max="30" width="10.83203125" style="43" bestFit="1" customWidth="1"/>
    <col min="31" max="31" width="12" style="43" bestFit="1" customWidth="1"/>
    <col min="32" max="32" width="63.1640625" style="43" bestFit="1" customWidth="1"/>
    <col min="33" max="33" width="14.1640625" style="43" bestFit="1" customWidth="1"/>
    <col min="34" max="34" width="16.83203125" style="9" bestFit="1" customWidth="1"/>
    <col min="35" max="35" width="10.33203125" style="9" bestFit="1" customWidth="1"/>
    <col min="36" max="36" width="10.5" style="9" bestFit="1" customWidth="1"/>
    <col min="37" max="37" width="5.6640625" style="9" bestFit="1" customWidth="1"/>
    <col min="38" max="16384" width="10.83203125" style="9"/>
  </cols>
  <sheetData>
    <row r="1" spans="1:149" ht="14" customHeight="1">
      <c r="A1" s="3"/>
      <c r="B1" s="230" t="s">
        <v>389</v>
      </c>
      <c r="C1" s="231"/>
      <c r="D1" s="231"/>
      <c r="E1" s="231"/>
      <c r="F1" s="231"/>
      <c r="G1" s="232"/>
      <c r="H1" s="199"/>
      <c r="I1" s="233" t="s">
        <v>390</v>
      </c>
      <c r="J1" s="233"/>
      <c r="K1" s="233"/>
      <c r="L1" s="233"/>
      <c r="M1" s="233"/>
      <c r="N1" s="233"/>
      <c r="O1" s="233"/>
      <c r="P1" s="233"/>
      <c r="Q1" s="233"/>
      <c r="R1" s="233"/>
      <c r="S1" s="233"/>
      <c r="T1" s="234"/>
      <c r="U1" s="4" t="s">
        <v>7</v>
      </c>
      <c r="V1" s="5" t="s">
        <v>8</v>
      </c>
      <c r="W1" s="6" t="s">
        <v>254</v>
      </c>
      <c r="X1" s="6"/>
      <c r="Y1" s="6"/>
      <c r="Z1" s="7"/>
      <c r="AA1" s="7"/>
      <c r="AB1" s="7"/>
      <c r="AC1" s="7"/>
      <c r="AD1" s="7"/>
      <c r="AE1" s="7"/>
      <c r="AF1" s="7"/>
      <c r="AG1" s="7"/>
      <c r="AH1" s="7"/>
      <c r="AI1" s="7"/>
      <c r="AJ1" s="7"/>
      <c r="AK1" s="7"/>
      <c r="AL1" s="7"/>
      <c r="AM1" s="7"/>
      <c r="AN1" s="7"/>
      <c r="AO1" s="7"/>
      <c r="AP1" s="7"/>
      <c r="AQ1" s="7"/>
      <c r="AR1" s="7"/>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row>
    <row r="2" spans="1:149" ht="14" customHeight="1">
      <c r="A2" s="161" t="s">
        <v>9</v>
      </c>
      <c r="B2" s="162" t="s">
        <v>10</v>
      </c>
      <c r="C2" s="162" t="s">
        <v>11</v>
      </c>
      <c r="D2" s="163" t="s">
        <v>12</v>
      </c>
      <c r="E2" s="162" t="s">
        <v>11</v>
      </c>
      <c r="F2" s="163" t="s">
        <v>12</v>
      </c>
      <c r="G2" s="164" t="s">
        <v>8</v>
      </c>
      <c r="H2" s="165"/>
      <c r="I2" s="166"/>
      <c r="J2" s="235" t="s">
        <v>13</v>
      </c>
      <c r="K2" s="235"/>
      <c r="L2" s="236"/>
      <c r="M2" s="237" t="s">
        <v>14</v>
      </c>
      <c r="N2" s="235"/>
      <c r="O2" s="235"/>
      <c r="P2" s="168" t="s">
        <v>15</v>
      </c>
      <c r="Q2" s="167" t="s">
        <v>16</v>
      </c>
      <c r="R2" s="167" t="s">
        <v>17</v>
      </c>
      <c r="S2" s="169" t="s">
        <v>18</v>
      </c>
      <c r="T2" s="170" t="s">
        <v>19</v>
      </c>
      <c r="U2" s="165"/>
      <c r="V2" s="20" t="s">
        <v>413</v>
      </c>
      <c r="W2" s="21"/>
      <c r="X2" s="21"/>
      <c r="Y2" s="21"/>
      <c r="Z2" s="21"/>
      <c r="AA2" s="101">
        <v>1</v>
      </c>
      <c r="AB2" s="101">
        <v>2</v>
      </c>
      <c r="AC2" s="101"/>
      <c r="AD2" s="101"/>
      <c r="AE2" s="101"/>
      <c r="AF2" s="101">
        <v>3</v>
      </c>
      <c r="AG2" s="101">
        <v>7</v>
      </c>
      <c r="AH2" s="101">
        <v>8</v>
      </c>
      <c r="AI2" s="101">
        <v>6</v>
      </c>
      <c r="AJ2" s="101">
        <v>5</v>
      </c>
      <c r="AK2" s="101">
        <v>4</v>
      </c>
      <c r="AL2" s="21"/>
      <c r="AM2" s="21"/>
      <c r="AN2" s="21"/>
      <c r="AO2" s="21"/>
      <c r="AP2" s="21"/>
      <c r="AQ2" s="21"/>
      <c r="AR2" s="21"/>
    </row>
    <row r="3" spans="1:149" ht="14" customHeight="1">
      <c r="A3" s="171" t="s">
        <v>21</v>
      </c>
      <c r="B3" s="172" t="s">
        <v>21</v>
      </c>
      <c r="C3" s="172" t="s">
        <v>22</v>
      </c>
      <c r="D3" s="173" t="s">
        <v>23</v>
      </c>
      <c r="E3" s="172" t="s">
        <v>22</v>
      </c>
      <c r="F3" s="173" t="s">
        <v>23</v>
      </c>
      <c r="G3" s="172" t="s">
        <v>24</v>
      </c>
      <c r="H3" s="165"/>
      <c r="I3" s="174" t="s">
        <v>25</v>
      </c>
      <c r="J3" s="167" t="s">
        <v>26</v>
      </c>
      <c r="K3" s="175" t="s">
        <v>27</v>
      </c>
      <c r="L3" s="176" t="s">
        <v>28</v>
      </c>
      <c r="M3" s="177" t="s">
        <v>29</v>
      </c>
      <c r="N3" s="175" t="s">
        <v>27</v>
      </c>
      <c r="O3" s="176" t="s">
        <v>28</v>
      </c>
      <c r="P3" s="178" t="s">
        <v>30</v>
      </c>
      <c r="Q3" s="175"/>
      <c r="R3" s="167"/>
      <c r="S3" s="176" t="s">
        <v>31</v>
      </c>
      <c r="T3" s="179" t="s">
        <v>32</v>
      </c>
      <c r="U3" s="165"/>
      <c r="V3" s="31" t="s">
        <v>33</v>
      </c>
      <c r="W3" s="32"/>
      <c r="X3" s="32"/>
      <c r="Y3" s="32"/>
      <c r="Z3" s="32"/>
      <c r="AA3" s="32"/>
      <c r="AB3" s="32" t="s">
        <v>182</v>
      </c>
      <c r="AC3" s="32"/>
      <c r="AD3" s="32"/>
      <c r="AE3" s="32"/>
      <c r="AF3" s="32"/>
      <c r="AG3" s="32"/>
      <c r="AH3" s="32"/>
      <c r="AI3" s="32"/>
      <c r="AJ3" s="32"/>
      <c r="AK3" s="32"/>
      <c r="AL3" s="32"/>
      <c r="AM3" s="32"/>
      <c r="AN3" s="32"/>
      <c r="AO3" s="32"/>
      <c r="AP3" s="32"/>
      <c r="AQ3" s="32"/>
      <c r="AR3" s="32"/>
    </row>
    <row r="4" spans="1:149" ht="14" customHeight="1">
      <c r="A4" s="180" t="s">
        <v>34</v>
      </c>
      <c r="B4" s="181" t="s">
        <v>35</v>
      </c>
      <c r="C4" s="181" t="s">
        <v>36</v>
      </c>
      <c r="D4" s="182" t="s">
        <v>37</v>
      </c>
      <c r="E4" s="181" t="s">
        <v>36</v>
      </c>
      <c r="F4" s="182" t="s">
        <v>37</v>
      </c>
      <c r="G4" s="181" t="s">
        <v>38</v>
      </c>
      <c r="H4" s="183"/>
      <c r="I4" s="184"/>
      <c r="J4" s="185" t="s">
        <v>39</v>
      </c>
      <c r="K4" s="217"/>
      <c r="L4" s="176" t="s">
        <v>40</v>
      </c>
      <c r="M4" s="177"/>
      <c r="N4" s="217"/>
      <c r="O4" s="176" t="s">
        <v>40</v>
      </c>
      <c r="P4" s="186" t="s">
        <v>41</v>
      </c>
      <c r="Q4" s="175"/>
      <c r="R4" s="167"/>
      <c r="S4" s="176" t="s">
        <v>42</v>
      </c>
      <c r="T4" s="187"/>
      <c r="U4" s="183"/>
      <c r="V4" s="41" t="s">
        <v>43</v>
      </c>
      <c r="W4" s="21" t="s">
        <v>133</v>
      </c>
      <c r="X4" s="21" t="s">
        <v>276</v>
      </c>
      <c r="Y4" s="21" t="s">
        <v>277</v>
      </c>
      <c r="Z4" s="21" t="s">
        <v>278</v>
      </c>
      <c r="AA4" s="21" t="s">
        <v>279</v>
      </c>
      <c r="AB4" s="21" t="s">
        <v>280</v>
      </c>
      <c r="AC4" s="21" t="s">
        <v>281</v>
      </c>
      <c r="AD4" s="42" t="s">
        <v>282</v>
      </c>
      <c r="AE4" s="42" t="s">
        <v>283</v>
      </c>
      <c r="AF4" s="21" t="s">
        <v>284</v>
      </c>
      <c r="AG4" s="21" t="s">
        <v>285</v>
      </c>
      <c r="AH4" s="21" t="s">
        <v>286</v>
      </c>
      <c r="AI4" s="149" t="s">
        <v>289</v>
      </c>
      <c r="AJ4" s="149" t="s">
        <v>288</v>
      </c>
      <c r="AK4" s="149" t="s">
        <v>287</v>
      </c>
      <c r="AL4" s="21"/>
      <c r="AM4" s="21"/>
      <c r="AN4" s="21"/>
      <c r="AO4" s="21"/>
      <c r="AP4" s="21"/>
      <c r="AQ4" s="21"/>
      <c r="AR4" s="21"/>
    </row>
    <row r="5" spans="1:149" ht="14" customHeight="1">
      <c r="A5" s="43"/>
      <c r="B5" s="44"/>
      <c r="C5" s="45"/>
      <c r="D5" s="46"/>
      <c r="E5" s="8"/>
      <c r="F5" s="46"/>
      <c r="G5" s="8"/>
      <c r="H5" s="47"/>
      <c r="I5" s="48"/>
      <c r="J5" s="49"/>
      <c r="K5" s="50"/>
      <c r="L5" s="51"/>
      <c r="M5" s="52"/>
      <c r="N5" s="50"/>
      <c r="O5" s="51"/>
      <c r="P5" s="53"/>
      <c r="Q5" s="54"/>
      <c r="R5" s="55"/>
      <c r="S5" s="56"/>
      <c r="T5" s="57"/>
      <c r="U5" s="47" t="s">
        <v>7</v>
      </c>
      <c r="V5" s="58"/>
      <c r="W5" s="59"/>
      <c r="X5" s="59"/>
      <c r="Y5" s="59"/>
      <c r="Z5" s="59"/>
      <c r="AA5" s="59"/>
      <c r="AB5" s="59"/>
      <c r="AC5" s="59"/>
      <c r="AD5" s="59"/>
      <c r="AE5" s="59"/>
      <c r="AF5" s="59"/>
      <c r="AG5" s="59"/>
      <c r="AH5" s="43"/>
      <c r="AI5" s="158"/>
      <c r="AJ5" s="150"/>
      <c r="AK5" s="150"/>
    </row>
    <row r="6" spans="1:149" ht="15" customHeight="1">
      <c r="A6" s="59"/>
      <c r="B6" s="146"/>
      <c r="C6" s="131"/>
      <c r="D6" s="132"/>
      <c r="E6" s="204"/>
      <c r="F6" s="132"/>
      <c r="G6" s="208"/>
      <c r="H6" s="132"/>
      <c r="I6" s="208"/>
      <c r="J6" s="131"/>
      <c r="K6" s="133"/>
      <c r="L6" s="133"/>
      <c r="M6" s="133"/>
      <c r="N6" s="133"/>
      <c r="O6" s="133"/>
      <c r="P6" s="134"/>
      <c r="Q6" s="135"/>
      <c r="R6" s="135"/>
      <c r="S6" s="136"/>
      <c r="T6" s="124"/>
      <c r="U6" s="47" t="s">
        <v>7</v>
      </c>
      <c r="V6" s="223" t="s">
        <v>414</v>
      </c>
      <c r="W6" s="59"/>
      <c r="X6" s="59"/>
      <c r="Y6" s="59"/>
      <c r="Z6" s="59"/>
      <c r="AA6" s="59" t="s">
        <v>290</v>
      </c>
      <c r="AB6" s="95"/>
      <c r="AC6" s="59"/>
      <c r="AD6" s="74"/>
      <c r="AE6" s="74"/>
      <c r="AF6" s="59"/>
      <c r="AG6" s="59"/>
      <c r="AH6" s="43"/>
      <c r="AI6" s="158"/>
      <c r="AJ6" s="150"/>
      <c r="AK6" s="150"/>
    </row>
    <row r="7" spans="1:149" ht="15" customHeight="1">
      <c r="A7" s="59"/>
      <c r="B7" s="147"/>
      <c r="C7" s="202" t="s">
        <v>358</v>
      </c>
      <c r="D7" s="128"/>
      <c r="E7" s="205"/>
      <c r="F7" s="128"/>
      <c r="G7" s="209"/>
      <c r="H7" s="128"/>
      <c r="I7" s="209"/>
      <c r="J7" s="127"/>
      <c r="K7" s="129"/>
      <c r="L7" s="129"/>
      <c r="M7" s="129"/>
      <c r="N7" s="129"/>
      <c r="O7" s="129"/>
      <c r="P7" s="121"/>
      <c r="Q7" s="120"/>
      <c r="R7" s="120"/>
      <c r="S7" s="137"/>
      <c r="T7" s="124"/>
      <c r="U7" s="47" t="s">
        <v>7</v>
      </c>
      <c r="V7" s="224" t="s">
        <v>44</v>
      </c>
      <c r="W7" s="43">
        <v>1</v>
      </c>
      <c r="Y7" s="59" t="s">
        <v>252</v>
      </c>
      <c r="Z7" s="59" t="s">
        <v>185</v>
      </c>
      <c r="AA7" s="59" t="s">
        <v>292</v>
      </c>
      <c r="AB7" s="95">
        <v>37044</v>
      </c>
      <c r="AC7" s="59" t="s">
        <v>293</v>
      </c>
      <c r="AD7" s="74">
        <v>43.015123295002901</v>
      </c>
      <c r="AE7" s="74">
        <v>141.409805468771</v>
      </c>
      <c r="AF7" s="59" t="s">
        <v>294</v>
      </c>
      <c r="AG7" s="59" t="s">
        <v>295</v>
      </c>
      <c r="AH7" s="59" t="s">
        <v>296</v>
      </c>
      <c r="AI7" s="158"/>
      <c r="AJ7" s="100" t="str">
        <f>DATEDIF(AB7,AB8,"Y") &amp; "年 " &amp; MOD(DATEDIF(AB7,AB8,"M"),12)  &amp; "ヶ月"</f>
        <v>5年 9ヶ月</v>
      </c>
      <c r="AK7" s="100">
        <f t="shared" ref="AK7:AK11" si="0">DATEDIF(AB$7,AB7,"Y")</f>
        <v>0</v>
      </c>
    </row>
    <row r="8" spans="1:149" ht="15" customHeight="1">
      <c r="A8" s="59"/>
      <c r="B8" s="122"/>
      <c r="C8" s="126"/>
      <c r="D8" s="128"/>
      <c r="E8" s="205"/>
      <c r="F8" s="128"/>
      <c r="G8" s="209"/>
      <c r="H8" s="128"/>
      <c r="I8" s="209"/>
      <c r="J8" s="126"/>
      <c r="K8" s="130"/>
      <c r="L8" s="130"/>
      <c r="M8" s="130"/>
      <c r="N8" s="130"/>
      <c r="O8" s="130"/>
      <c r="P8" s="121"/>
      <c r="Q8" s="121"/>
      <c r="R8" s="121"/>
      <c r="S8" s="137"/>
      <c r="T8" s="125"/>
      <c r="U8" s="47" t="s">
        <v>7</v>
      </c>
      <c r="V8" s="224" t="s">
        <v>45</v>
      </c>
      <c r="W8" s="43">
        <v>2</v>
      </c>
      <c r="Y8" s="59" t="s">
        <v>252</v>
      </c>
      <c r="Z8" s="59" t="s">
        <v>185</v>
      </c>
      <c r="AA8" s="59" t="s">
        <v>297</v>
      </c>
      <c r="AB8" s="95">
        <v>39173</v>
      </c>
      <c r="AC8" s="59" t="s">
        <v>298</v>
      </c>
      <c r="AD8" s="74">
        <v>43.016747188137103</v>
      </c>
      <c r="AE8" s="74">
        <v>141.42151477477</v>
      </c>
      <c r="AF8" s="59" t="s">
        <v>299</v>
      </c>
      <c r="AG8" s="59"/>
      <c r="AH8" s="43"/>
      <c r="AI8" s="43"/>
      <c r="AJ8" s="100" t="str">
        <f t="shared" ref="AJ8:AJ10" si="1">DATEDIF(AB8,AB9,"Y") &amp; "年 " &amp; MOD(DATEDIF(AB8,AB9,"M"),12)  &amp; "ヶ月"</f>
        <v>1年 0ヶ月</v>
      </c>
      <c r="AK8" s="100">
        <f t="shared" si="0"/>
        <v>5</v>
      </c>
    </row>
    <row r="9" spans="1:149" ht="15" customHeight="1">
      <c r="A9" s="59"/>
      <c r="B9" s="122"/>
      <c r="C9" s="126" t="s">
        <v>171</v>
      </c>
      <c r="D9" s="128"/>
      <c r="E9" s="205"/>
      <c r="F9" s="128"/>
      <c r="G9" s="209"/>
      <c r="H9" s="128"/>
      <c r="I9" s="209"/>
      <c r="J9" s="127"/>
      <c r="K9" s="129"/>
      <c r="L9" s="129"/>
      <c r="M9" s="129"/>
      <c r="N9" s="129"/>
      <c r="O9" s="129"/>
      <c r="P9" s="121"/>
      <c r="Q9" s="120"/>
      <c r="R9" s="120"/>
      <c r="S9" s="137"/>
      <c r="T9" s="124"/>
      <c r="U9" s="47" t="s">
        <v>7</v>
      </c>
      <c r="V9" s="224" t="s">
        <v>415</v>
      </c>
      <c r="W9" s="43">
        <v>3</v>
      </c>
      <c r="Y9" s="59" t="s">
        <v>252</v>
      </c>
      <c r="Z9" s="59" t="s">
        <v>185</v>
      </c>
      <c r="AA9" s="59" t="s">
        <v>300</v>
      </c>
      <c r="AB9" s="95">
        <v>39539</v>
      </c>
      <c r="AC9" s="59" t="s">
        <v>301</v>
      </c>
      <c r="AD9" s="74">
        <v>43.018128360972</v>
      </c>
      <c r="AE9" s="74">
        <v>141.41185685268701</v>
      </c>
      <c r="AF9" s="59" t="s">
        <v>302</v>
      </c>
      <c r="AG9" s="59"/>
      <c r="AH9" s="43"/>
      <c r="AI9" s="43"/>
      <c r="AJ9" s="100" t="str">
        <f t="shared" si="1"/>
        <v>6年 0ヶ月</v>
      </c>
      <c r="AK9" s="100">
        <f t="shared" si="0"/>
        <v>6</v>
      </c>
    </row>
    <row r="10" spans="1:149" ht="15" customHeight="1">
      <c r="A10" s="59"/>
      <c r="B10" s="122"/>
      <c r="C10" s="126" t="s">
        <v>226</v>
      </c>
      <c r="D10" s="128"/>
      <c r="E10" s="205"/>
      <c r="F10" s="128"/>
      <c r="G10" s="209"/>
      <c r="H10" s="128"/>
      <c r="I10" s="209"/>
      <c r="J10" s="127"/>
      <c r="K10" s="129"/>
      <c r="L10" s="129"/>
      <c r="M10" s="129"/>
      <c r="N10" s="129"/>
      <c r="O10" s="129"/>
      <c r="P10" s="121"/>
      <c r="Q10" s="120"/>
      <c r="R10" s="120"/>
      <c r="S10" s="137"/>
      <c r="T10" s="124"/>
      <c r="U10" s="47" t="s">
        <v>7</v>
      </c>
      <c r="V10" s="224" t="s">
        <v>416</v>
      </c>
      <c r="W10" s="43">
        <v>4</v>
      </c>
      <c r="Y10" s="59" t="s">
        <v>252</v>
      </c>
      <c r="Z10" s="59" t="s">
        <v>185</v>
      </c>
      <c r="AA10" s="59" t="s">
        <v>303</v>
      </c>
      <c r="AB10" s="95">
        <v>41730</v>
      </c>
      <c r="AC10" s="59" t="s">
        <v>304</v>
      </c>
      <c r="AD10" s="74">
        <v>43.019372815722498</v>
      </c>
      <c r="AE10" s="74">
        <v>141.42139423299199</v>
      </c>
      <c r="AF10" s="59" t="s">
        <v>305</v>
      </c>
      <c r="AG10" s="59"/>
      <c r="AH10" s="43"/>
      <c r="AI10" s="43"/>
      <c r="AJ10" s="100" t="str">
        <f t="shared" si="1"/>
        <v>3年 0ヶ月</v>
      </c>
      <c r="AK10" s="100">
        <f t="shared" si="0"/>
        <v>12</v>
      </c>
    </row>
    <row r="11" spans="1:149" ht="15" customHeight="1">
      <c r="A11" s="59"/>
      <c r="B11" s="122"/>
      <c r="C11" s="126" t="s">
        <v>168</v>
      </c>
      <c r="D11" s="128"/>
      <c r="E11" s="205"/>
      <c r="F11" s="128"/>
      <c r="G11" s="209"/>
      <c r="H11" s="128"/>
      <c r="I11" s="209"/>
      <c r="J11" s="127"/>
      <c r="K11" s="129"/>
      <c r="L11" s="129"/>
      <c r="M11" s="129"/>
      <c r="N11" s="129"/>
      <c r="O11" s="129"/>
      <c r="P11" s="121"/>
      <c r="Q11" s="120"/>
      <c r="R11" s="120"/>
      <c r="S11" s="137"/>
      <c r="T11" s="124"/>
      <c r="U11" s="47" t="s">
        <v>7</v>
      </c>
      <c r="V11" s="224" t="s">
        <v>417</v>
      </c>
      <c r="W11" s="43">
        <v>5</v>
      </c>
      <c r="Y11" s="59" t="s">
        <v>252</v>
      </c>
      <c r="Z11" s="59" t="s">
        <v>185</v>
      </c>
      <c r="AA11" s="59" t="s">
        <v>306</v>
      </c>
      <c r="AB11" s="95">
        <v>42826</v>
      </c>
      <c r="AC11" s="59" t="s">
        <v>307</v>
      </c>
      <c r="AD11" s="74">
        <v>43.010731413565203</v>
      </c>
      <c r="AE11" s="74">
        <v>141.441045416355</v>
      </c>
      <c r="AF11" s="59" t="s">
        <v>308</v>
      </c>
      <c r="AG11" s="59"/>
      <c r="AH11" s="43"/>
      <c r="AI11" s="43"/>
      <c r="AJ11" s="100"/>
      <c r="AK11" s="100">
        <f t="shared" si="0"/>
        <v>15</v>
      </c>
    </row>
    <row r="12" spans="1:149" ht="15" customHeight="1">
      <c r="A12" s="59"/>
      <c r="B12" s="122"/>
      <c r="C12" s="126" t="s">
        <v>169</v>
      </c>
      <c r="D12" s="128"/>
      <c r="E12" s="205"/>
      <c r="F12" s="128"/>
      <c r="G12" s="209"/>
      <c r="H12" s="128"/>
      <c r="I12" s="209"/>
      <c r="J12" s="127"/>
      <c r="K12" s="129"/>
      <c r="L12" s="129"/>
      <c r="M12" s="129"/>
      <c r="N12" s="129"/>
      <c r="O12" s="129"/>
      <c r="P12" s="121"/>
      <c r="Q12" s="120"/>
      <c r="R12" s="120"/>
      <c r="S12" s="137"/>
      <c r="T12" s="124"/>
      <c r="U12" s="47" t="s">
        <v>7</v>
      </c>
      <c r="V12" s="224" t="s">
        <v>418</v>
      </c>
      <c r="AB12" s="95"/>
      <c r="AD12" s="96"/>
      <c r="AE12" s="96"/>
      <c r="AG12" s="59"/>
      <c r="AH12" s="43"/>
      <c r="AI12" s="43"/>
      <c r="AJ12" s="43"/>
      <c r="AK12" s="43"/>
    </row>
    <row r="13" spans="1:149" ht="15" customHeight="1">
      <c r="A13" s="59"/>
      <c r="B13" s="122"/>
      <c r="C13" s="126"/>
      <c r="D13" s="128"/>
      <c r="E13" s="205"/>
      <c r="F13" s="128"/>
      <c r="G13" s="209"/>
      <c r="H13" s="128"/>
      <c r="I13" s="209"/>
      <c r="J13" s="127"/>
      <c r="K13" s="129"/>
      <c r="L13" s="129"/>
      <c r="M13" s="129"/>
      <c r="N13" s="129"/>
      <c r="O13" s="129"/>
      <c r="P13" s="121"/>
      <c r="Q13" s="120"/>
      <c r="R13" s="120"/>
      <c r="S13" s="137"/>
      <c r="T13" s="124"/>
      <c r="U13" s="47" t="s">
        <v>7</v>
      </c>
      <c r="V13" s="224" t="s">
        <v>52</v>
      </c>
      <c r="AD13" s="96"/>
      <c r="AE13" s="96"/>
      <c r="AH13" s="43"/>
      <c r="AI13" s="43"/>
      <c r="AJ13" s="43"/>
      <c r="AK13" s="43"/>
    </row>
    <row r="14" spans="1:149" ht="15" customHeight="1">
      <c r="A14" s="59"/>
      <c r="B14" s="122"/>
      <c r="C14" s="126" t="s">
        <v>170</v>
      </c>
      <c r="D14" s="128"/>
      <c r="E14" s="205"/>
      <c r="F14" s="128"/>
      <c r="G14" s="209"/>
      <c r="H14" s="128"/>
      <c r="I14" s="209"/>
      <c r="J14" s="127"/>
      <c r="K14" s="129"/>
      <c r="L14" s="129"/>
      <c r="M14" s="129"/>
      <c r="N14" s="129"/>
      <c r="O14" s="129"/>
      <c r="P14" s="121"/>
      <c r="Q14" s="120"/>
      <c r="R14" s="120"/>
      <c r="S14" s="137"/>
      <c r="T14" s="124"/>
      <c r="U14" s="47" t="s">
        <v>7</v>
      </c>
      <c r="V14" s="224" t="s">
        <v>419</v>
      </c>
      <c r="W14" s="59"/>
      <c r="X14" s="59"/>
      <c r="Y14" s="59"/>
      <c r="Z14" s="59"/>
      <c r="AA14" s="43" t="s">
        <v>309</v>
      </c>
      <c r="AB14" s="95"/>
      <c r="AC14" s="59"/>
      <c r="AD14" s="74"/>
      <c r="AE14" s="74"/>
      <c r="AF14" s="59"/>
      <c r="AG14" s="59"/>
      <c r="AH14" s="43"/>
      <c r="AI14" s="43"/>
      <c r="AJ14" s="150"/>
      <c r="AK14" s="150"/>
    </row>
    <row r="15" spans="1:149" ht="15" customHeight="1">
      <c r="A15" s="59"/>
      <c r="B15" s="122"/>
      <c r="C15" s="126" t="s">
        <v>172</v>
      </c>
      <c r="D15" s="128"/>
      <c r="E15" s="205"/>
      <c r="F15" s="128"/>
      <c r="G15" s="209"/>
      <c r="H15" s="128"/>
      <c r="I15" s="209"/>
      <c r="J15" s="127"/>
      <c r="K15" s="129"/>
      <c r="L15" s="129"/>
      <c r="M15" s="129"/>
      <c r="N15" s="129"/>
      <c r="O15" s="129"/>
      <c r="P15" s="121"/>
      <c r="Q15" s="120"/>
      <c r="R15" s="120"/>
      <c r="S15" s="137"/>
      <c r="T15" s="124"/>
      <c r="U15" s="47" t="s">
        <v>7</v>
      </c>
      <c r="V15" s="224" t="s">
        <v>420</v>
      </c>
      <c r="W15" s="43">
        <v>6</v>
      </c>
      <c r="Y15" s="59" t="s">
        <v>252</v>
      </c>
      <c r="Z15" s="59" t="s">
        <v>310</v>
      </c>
      <c r="AA15" s="59" t="s">
        <v>311</v>
      </c>
      <c r="AB15" s="95">
        <v>43922</v>
      </c>
      <c r="AC15" s="59" t="s">
        <v>312</v>
      </c>
      <c r="AD15" s="195"/>
      <c r="AE15" s="195"/>
      <c r="AF15" s="191"/>
      <c r="AH15" s="43"/>
      <c r="AI15" s="43" t="s">
        <v>313</v>
      </c>
      <c r="AJ15" s="100" t="str">
        <f>DATEDIF(AB15,AB16,"Y") &amp; "年 " &amp; MOD(DATEDIF(AB15,AB16,"M"),12)  &amp; "ヶ月"</f>
        <v>1年 0ヶ月</v>
      </c>
      <c r="AK15" s="100">
        <f t="shared" ref="AK15:AK19" si="2">DATEDIF(AB$7,AB15,"Y")</f>
        <v>18</v>
      </c>
    </row>
    <row r="16" spans="1:149" ht="15" customHeight="1">
      <c r="A16" s="59"/>
      <c r="B16" s="122"/>
      <c r="C16" s="126" t="s">
        <v>367</v>
      </c>
      <c r="D16" s="128"/>
      <c r="E16" s="206"/>
      <c r="F16" s="128"/>
      <c r="G16" s="209"/>
      <c r="H16" s="128"/>
      <c r="I16" s="209"/>
      <c r="J16" s="126"/>
      <c r="K16" s="130"/>
      <c r="L16" s="130"/>
      <c r="M16" s="130"/>
      <c r="N16" s="130"/>
      <c r="O16" s="130"/>
      <c r="P16" s="121"/>
      <c r="Q16" s="123"/>
      <c r="R16" s="123"/>
      <c r="S16" s="138"/>
      <c r="T16" s="124"/>
      <c r="U16" s="47" t="s">
        <v>7</v>
      </c>
      <c r="V16" s="225"/>
      <c r="W16" s="43">
        <v>7</v>
      </c>
      <c r="Y16" s="43" t="s">
        <v>253</v>
      </c>
      <c r="Z16" s="59" t="s">
        <v>310</v>
      </c>
      <c r="AA16" s="43" t="s">
        <v>314</v>
      </c>
      <c r="AB16" s="95">
        <v>44287</v>
      </c>
      <c r="AC16" s="43" t="s">
        <v>315</v>
      </c>
      <c r="AD16" s="195"/>
      <c r="AE16" s="195"/>
      <c r="AF16" s="191"/>
      <c r="AG16" s="59"/>
      <c r="AI16" s="43" t="s">
        <v>313</v>
      </c>
      <c r="AJ16" s="100" t="str">
        <f t="shared" ref="AJ16:AJ18" si="3">DATEDIF(AB16,AB17,"Y") &amp; "年 " &amp; MOD(DATEDIF(AB16,AB17,"M"),12)  &amp; "ヶ月"</f>
        <v>0年 6ヶ月</v>
      </c>
      <c r="AK16" s="100">
        <f t="shared" si="2"/>
        <v>19</v>
      </c>
    </row>
    <row r="17" spans="1:37" ht="15" customHeight="1">
      <c r="A17" s="59"/>
      <c r="B17" s="122"/>
      <c r="C17" s="126" t="s">
        <v>349</v>
      </c>
      <c r="D17" s="128"/>
      <c r="E17" s="205"/>
      <c r="F17" s="128"/>
      <c r="G17" s="209"/>
      <c r="H17" s="128"/>
      <c r="I17" s="209"/>
      <c r="J17" s="127"/>
      <c r="K17" s="129"/>
      <c r="L17" s="129"/>
      <c r="M17" s="129"/>
      <c r="N17" s="129"/>
      <c r="O17" s="129"/>
      <c r="P17" s="121"/>
      <c r="Q17" s="120"/>
      <c r="R17" s="120"/>
      <c r="S17" s="137"/>
      <c r="T17" s="124"/>
      <c r="U17" s="47" t="s">
        <v>7</v>
      </c>
      <c r="V17" s="224"/>
      <c r="W17" s="43">
        <v>8</v>
      </c>
      <c r="Y17" s="43" t="s">
        <v>253</v>
      </c>
      <c r="Z17" s="59" t="s">
        <v>310</v>
      </c>
      <c r="AA17" s="43" t="s">
        <v>314</v>
      </c>
      <c r="AB17" s="95">
        <v>44470</v>
      </c>
      <c r="AC17" s="43" t="s">
        <v>316</v>
      </c>
      <c r="AD17" s="195"/>
      <c r="AE17" s="195"/>
      <c r="AF17" s="191"/>
      <c r="AG17" s="59"/>
      <c r="AI17" s="43" t="s">
        <v>313</v>
      </c>
      <c r="AJ17" s="100" t="str">
        <f t="shared" si="3"/>
        <v>0年 6ヶ月</v>
      </c>
      <c r="AK17" s="100">
        <f t="shared" si="2"/>
        <v>20</v>
      </c>
    </row>
    <row r="18" spans="1:37" ht="15" customHeight="1">
      <c r="A18" s="59"/>
      <c r="B18" s="122"/>
      <c r="C18" s="126"/>
      <c r="D18" s="128"/>
      <c r="E18" s="205"/>
      <c r="F18" s="128"/>
      <c r="G18" s="209"/>
      <c r="H18" s="128"/>
      <c r="I18" s="209"/>
      <c r="J18" s="127"/>
      <c r="K18" s="129"/>
      <c r="L18" s="129"/>
      <c r="M18" s="129"/>
      <c r="N18" s="129"/>
      <c r="O18" s="129"/>
      <c r="P18" s="121"/>
      <c r="Q18" s="120"/>
      <c r="R18" s="120"/>
      <c r="S18" s="137"/>
      <c r="T18" s="124"/>
      <c r="U18" s="47" t="s">
        <v>7</v>
      </c>
      <c r="V18" s="225"/>
      <c r="W18" s="43">
        <v>9</v>
      </c>
      <c r="Y18" s="59" t="s">
        <v>252</v>
      </c>
      <c r="Z18" s="59" t="s">
        <v>310</v>
      </c>
      <c r="AA18" s="43" t="s">
        <v>317</v>
      </c>
      <c r="AB18" s="95">
        <v>44652</v>
      </c>
      <c r="AC18" s="43" t="s">
        <v>318</v>
      </c>
      <c r="AD18" s="195"/>
      <c r="AE18" s="195"/>
      <c r="AF18" s="191"/>
      <c r="AH18" s="43"/>
      <c r="AI18" s="43" t="s">
        <v>319</v>
      </c>
      <c r="AJ18" s="100" t="str">
        <f t="shared" si="3"/>
        <v>1年 0ヶ月</v>
      </c>
      <c r="AK18" s="100">
        <f t="shared" si="2"/>
        <v>20</v>
      </c>
    </row>
    <row r="19" spans="1:37" ht="15" customHeight="1">
      <c r="A19" s="59"/>
      <c r="B19" s="122"/>
      <c r="C19" s="126" t="s">
        <v>326</v>
      </c>
      <c r="D19" s="128"/>
      <c r="E19" s="205"/>
      <c r="F19" s="128"/>
      <c r="G19" s="209"/>
      <c r="H19" s="128"/>
      <c r="I19" s="209"/>
      <c r="J19" s="127"/>
      <c r="K19" s="129"/>
      <c r="L19" s="129"/>
      <c r="M19" s="129"/>
      <c r="N19" s="129"/>
      <c r="O19" s="129"/>
      <c r="P19" s="121"/>
      <c r="Q19" s="120"/>
      <c r="R19" s="120"/>
      <c r="S19" s="137"/>
      <c r="T19" s="124"/>
      <c r="U19" s="47" t="s">
        <v>7</v>
      </c>
      <c r="V19" s="225"/>
      <c r="W19" s="43">
        <v>10</v>
      </c>
      <c r="Y19" s="59" t="s">
        <v>252</v>
      </c>
      <c r="Z19" s="59" t="s">
        <v>310</v>
      </c>
      <c r="AA19" s="43" t="s">
        <v>314</v>
      </c>
      <c r="AB19" s="95">
        <v>45017</v>
      </c>
      <c r="AC19" s="59" t="s">
        <v>320</v>
      </c>
      <c r="AD19" s="195"/>
      <c r="AE19" s="195"/>
      <c r="AF19" s="191"/>
      <c r="AH19" s="43"/>
      <c r="AI19" s="43" t="s">
        <v>189</v>
      </c>
      <c r="AJ19" s="100" t="str">
        <f>DATEDIF(AB19,AB20,"Y") &amp; "年 " &amp; MOD(DATEDIF(AB19,AB20,"M"),12)  &amp; "ヶ月"</f>
        <v>0年 9ヶ月</v>
      </c>
      <c r="AK19" s="100">
        <f t="shared" si="2"/>
        <v>21</v>
      </c>
    </row>
    <row r="20" spans="1:37" ht="15" customHeight="1">
      <c r="A20" s="59"/>
      <c r="B20" s="122"/>
      <c r="C20" s="126" t="s">
        <v>363</v>
      </c>
      <c r="D20" s="128"/>
      <c r="E20" s="205"/>
      <c r="F20" s="128"/>
      <c r="G20" s="209"/>
      <c r="H20" s="128"/>
      <c r="I20" s="209"/>
      <c r="J20" s="127"/>
      <c r="K20" s="129"/>
      <c r="L20" s="129"/>
      <c r="M20" s="129"/>
      <c r="N20" s="129"/>
      <c r="O20" s="129"/>
      <c r="P20" s="121"/>
      <c r="Q20" s="120"/>
      <c r="R20" s="120"/>
      <c r="S20" s="137"/>
      <c r="T20" s="124"/>
      <c r="U20" s="47" t="s">
        <v>7</v>
      </c>
      <c r="V20" s="224"/>
      <c r="W20" s="43">
        <v>11</v>
      </c>
      <c r="Y20" s="59" t="s">
        <v>252</v>
      </c>
      <c r="Z20" s="59" t="s">
        <v>310</v>
      </c>
      <c r="AA20" s="43" t="s">
        <v>314</v>
      </c>
      <c r="AB20" s="95">
        <v>45292</v>
      </c>
      <c r="AC20" s="59" t="s">
        <v>321</v>
      </c>
      <c r="AD20" s="195"/>
      <c r="AE20" s="195"/>
      <c r="AF20" s="191"/>
      <c r="AH20" s="43"/>
      <c r="AI20" s="43" t="s">
        <v>189</v>
      </c>
      <c r="AJ20" s="100"/>
      <c r="AK20" s="100">
        <f>DATEDIF(AB$7,AB20,"Y")</f>
        <v>22</v>
      </c>
    </row>
    <row r="21" spans="1:37" ht="15" customHeight="1">
      <c r="A21" s="59"/>
      <c r="B21" s="122"/>
      <c r="C21" s="126" t="s">
        <v>368</v>
      </c>
      <c r="D21" s="128"/>
      <c r="E21" s="205"/>
      <c r="F21" s="128"/>
      <c r="G21" s="209"/>
      <c r="H21" s="128"/>
      <c r="I21" s="209"/>
      <c r="J21" s="127"/>
      <c r="K21" s="129"/>
      <c r="L21" s="129"/>
      <c r="M21" s="129"/>
      <c r="N21" s="129"/>
      <c r="O21" s="129"/>
      <c r="P21" s="121"/>
      <c r="Q21" s="120"/>
      <c r="R21" s="120"/>
      <c r="S21" s="137"/>
      <c r="T21" s="124"/>
      <c r="U21" s="47" t="s">
        <v>7</v>
      </c>
      <c r="V21" s="226"/>
      <c r="AB21" s="95"/>
      <c r="AD21" s="96"/>
      <c r="AE21" s="96"/>
      <c r="AG21" s="59"/>
    </row>
    <row r="22" spans="1:37" ht="15" customHeight="1">
      <c r="A22" s="59"/>
      <c r="B22" s="122"/>
      <c r="C22" s="126" t="s">
        <v>322</v>
      </c>
      <c r="D22" s="128"/>
      <c r="E22" s="205"/>
      <c r="F22" s="128"/>
      <c r="G22" s="209"/>
      <c r="H22" s="128"/>
      <c r="I22" s="209"/>
      <c r="J22" s="126"/>
      <c r="K22" s="130"/>
      <c r="L22" s="130"/>
      <c r="M22" s="130"/>
      <c r="N22" s="130"/>
      <c r="O22" s="130"/>
      <c r="P22" s="121"/>
      <c r="Q22" s="123"/>
      <c r="R22" s="123"/>
      <c r="S22" s="138"/>
      <c r="T22" s="124"/>
      <c r="U22" s="47" t="s">
        <v>7</v>
      </c>
      <c r="V22" s="226"/>
      <c r="AB22" s="95"/>
      <c r="AD22" s="96"/>
      <c r="AE22" s="96"/>
      <c r="AG22" s="59"/>
    </row>
    <row r="23" spans="1:37" ht="15" customHeight="1">
      <c r="A23" s="59"/>
      <c r="B23" s="122"/>
      <c r="C23" s="126"/>
      <c r="D23" s="128"/>
      <c r="E23" s="205"/>
      <c r="F23" s="128"/>
      <c r="G23" s="209"/>
      <c r="H23" s="128"/>
      <c r="I23" s="209"/>
      <c r="J23" s="127"/>
      <c r="K23" s="130"/>
      <c r="L23" s="130"/>
      <c r="M23" s="130"/>
      <c r="N23" s="130"/>
      <c r="O23" s="130"/>
      <c r="P23" s="121"/>
      <c r="Q23" s="120"/>
      <c r="R23" s="120"/>
      <c r="S23" s="137"/>
      <c r="T23" s="124"/>
      <c r="U23" s="47" t="s">
        <v>7</v>
      </c>
      <c r="V23" s="226"/>
      <c r="AB23" s="95"/>
      <c r="AD23" s="96"/>
      <c r="AE23" s="96"/>
      <c r="AG23" s="59"/>
    </row>
    <row r="24" spans="1:37" ht="15" customHeight="1">
      <c r="A24" s="59"/>
      <c r="B24" s="147"/>
      <c r="C24" s="202" t="s">
        <v>357</v>
      </c>
      <c r="D24" s="128"/>
      <c r="E24" s="206"/>
      <c r="F24" s="128"/>
      <c r="G24" s="209"/>
      <c r="H24" s="128"/>
      <c r="I24" s="209"/>
      <c r="J24" s="126"/>
      <c r="K24" s="130"/>
      <c r="L24" s="130"/>
      <c r="M24" s="130"/>
      <c r="N24" s="130"/>
      <c r="O24" s="130"/>
      <c r="P24" s="121"/>
      <c r="Q24" s="123"/>
      <c r="R24" s="123"/>
      <c r="S24" s="138"/>
      <c r="T24" s="124"/>
      <c r="U24" s="47" t="s">
        <v>7</v>
      </c>
      <c r="V24" s="226"/>
      <c r="AB24" s="95"/>
      <c r="AD24" s="96"/>
      <c r="AE24" s="96"/>
      <c r="AG24" s="59"/>
    </row>
    <row r="25" spans="1:37" ht="15" customHeight="1">
      <c r="A25" s="59"/>
      <c r="B25" s="122"/>
      <c r="C25" s="126" t="s">
        <v>249</v>
      </c>
      <c r="D25" s="121"/>
      <c r="E25" s="205"/>
      <c r="F25" s="128"/>
      <c r="G25" s="126"/>
      <c r="H25" s="128"/>
      <c r="I25" s="126"/>
      <c r="J25" s="126"/>
      <c r="K25" s="129"/>
      <c r="L25" s="129"/>
      <c r="M25" s="129"/>
      <c r="N25" s="129"/>
      <c r="O25" s="129"/>
      <c r="P25" s="121"/>
      <c r="Q25" s="121"/>
      <c r="R25" s="121"/>
      <c r="S25" s="137"/>
      <c r="T25" s="125"/>
      <c r="U25" s="47" t="s">
        <v>7</v>
      </c>
      <c r="V25" s="226"/>
      <c r="AB25" s="95"/>
      <c r="AD25" s="96"/>
      <c r="AE25" s="96"/>
      <c r="AG25" s="59"/>
    </row>
    <row r="26" spans="1:37" ht="15" customHeight="1">
      <c r="A26" s="59"/>
      <c r="B26" s="122"/>
      <c r="C26" s="126" t="s">
        <v>188</v>
      </c>
      <c r="D26" s="128"/>
      <c r="E26" s="205"/>
      <c r="F26" s="128"/>
      <c r="G26" s="209"/>
      <c r="H26" s="128"/>
      <c r="I26" s="209"/>
      <c r="J26" s="126"/>
      <c r="K26" s="130"/>
      <c r="L26" s="130"/>
      <c r="M26" s="130"/>
      <c r="N26" s="130"/>
      <c r="O26" s="130"/>
      <c r="P26" s="121"/>
      <c r="Q26" s="121"/>
      <c r="R26" s="121"/>
      <c r="S26" s="137"/>
      <c r="T26" s="125"/>
      <c r="U26" s="47" t="s">
        <v>7</v>
      </c>
      <c r="V26" s="227" t="s">
        <v>421</v>
      </c>
      <c r="AB26" s="95"/>
      <c r="AD26" s="96"/>
      <c r="AE26" s="96"/>
      <c r="AG26" s="59"/>
    </row>
    <row r="27" spans="1:37" ht="15" customHeight="1">
      <c r="A27" s="59"/>
      <c r="B27" s="122"/>
      <c r="C27" s="126" t="s">
        <v>251</v>
      </c>
      <c r="D27" s="121"/>
      <c r="E27" s="205"/>
      <c r="F27" s="128"/>
      <c r="G27" s="126"/>
      <c r="H27" s="128"/>
      <c r="I27" s="126"/>
      <c r="J27" s="126"/>
      <c r="K27" s="129"/>
      <c r="L27" s="129"/>
      <c r="M27" s="129"/>
      <c r="N27" s="129"/>
      <c r="O27" s="129"/>
      <c r="P27" s="121"/>
      <c r="Q27" s="121"/>
      <c r="R27" s="121"/>
      <c r="S27" s="137"/>
      <c r="T27" s="125"/>
      <c r="U27" s="47" t="s">
        <v>7</v>
      </c>
      <c r="V27" s="227" t="s">
        <v>422</v>
      </c>
      <c r="AB27" s="95"/>
      <c r="AD27" s="96"/>
      <c r="AE27" s="96"/>
      <c r="AG27" s="59"/>
    </row>
    <row r="28" spans="1:37" ht="15" customHeight="1">
      <c r="A28" s="59"/>
      <c r="B28" s="122"/>
      <c r="C28" s="126" t="s">
        <v>250</v>
      </c>
      <c r="D28" s="121"/>
      <c r="E28" s="205"/>
      <c r="F28" s="128"/>
      <c r="G28" s="126"/>
      <c r="H28" s="128"/>
      <c r="I28" s="126"/>
      <c r="J28" s="126"/>
      <c r="K28" s="129"/>
      <c r="L28" s="129"/>
      <c r="M28" s="129"/>
      <c r="N28" s="129"/>
      <c r="O28" s="129"/>
      <c r="P28" s="121"/>
      <c r="Q28" s="121"/>
      <c r="R28" s="121"/>
      <c r="S28" s="137"/>
      <c r="T28" s="125"/>
      <c r="U28" s="47" t="s">
        <v>7</v>
      </c>
      <c r="V28" s="227" t="s">
        <v>46</v>
      </c>
      <c r="AB28" s="95"/>
      <c r="AD28" s="96"/>
      <c r="AE28" s="96"/>
      <c r="AG28" s="59"/>
    </row>
    <row r="29" spans="1:37" ht="15" customHeight="1">
      <c r="A29" s="59"/>
      <c r="B29" s="122"/>
      <c r="C29" s="126" t="s">
        <v>323</v>
      </c>
      <c r="D29" s="128"/>
      <c r="E29" s="205"/>
      <c r="F29" s="128"/>
      <c r="G29" s="209"/>
      <c r="H29" s="128"/>
      <c r="I29" s="209"/>
      <c r="J29" s="127"/>
      <c r="K29" s="129"/>
      <c r="L29" s="129"/>
      <c r="M29" s="129"/>
      <c r="N29" s="129"/>
      <c r="O29" s="129"/>
      <c r="P29" s="121"/>
      <c r="Q29" s="120"/>
      <c r="R29" s="120"/>
      <c r="S29" s="137"/>
      <c r="T29" s="125"/>
      <c r="U29" s="47" t="s">
        <v>7</v>
      </c>
      <c r="V29" s="227" t="s">
        <v>423</v>
      </c>
      <c r="AB29" s="95"/>
      <c r="AD29" s="96"/>
      <c r="AE29" s="96"/>
      <c r="AG29" s="59"/>
    </row>
    <row r="30" spans="1:37" ht="15" customHeight="1">
      <c r="A30" s="59"/>
      <c r="B30" s="122"/>
      <c r="C30" s="126" t="s">
        <v>324</v>
      </c>
      <c r="D30" s="128"/>
      <c r="E30" s="205"/>
      <c r="F30" s="128"/>
      <c r="G30" s="209"/>
      <c r="H30" s="128"/>
      <c r="I30" s="209"/>
      <c r="J30" s="127"/>
      <c r="K30" s="129"/>
      <c r="L30" s="129"/>
      <c r="M30" s="129"/>
      <c r="N30" s="129"/>
      <c r="O30" s="129"/>
      <c r="P30" s="121"/>
      <c r="Q30" s="120"/>
      <c r="R30" s="120"/>
      <c r="S30" s="121"/>
      <c r="T30" s="57"/>
      <c r="U30" s="47" t="s">
        <v>7</v>
      </c>
      <c r="V30" s="227" t="s">
        <v>424</v>
      </c>
      <c r="AB30" s="95"/>
      <c r="AD30" s="96"/>
      <c r="AE30" s="96"/>
      <c r="AG30" s="59"/>
    </row>
    <row r="31" spans="1:37" ht="15" customHeight="1">
      <c r="A31" s="59"/>
      <c r="B31" s="122"/>
      <c r="C31" s="126" t="s">
        <v>187</v>
      </c>
      <c r="D31" s="128"/>
      <c r="E31" s="205"/>
      <c r="F31" s="128"/>
      <c r="G31" s="209"/>
      <c r="H31" s="128"/>
      <c r="I31" s="209"/>
      <c r="J31" s="127"/>
      <c r="K31" s="129"/>
      <c r="L31" s="129"/>
      <c r="M31" s="129"/>
      <c r="N31" s="129"/>
      <c r="O31" s="129"/>
      <c r="P31" s="121"/>
      <c r="Q31" s="120"/>
      <c r="R31" s="120"/>
      <c r="S31" s="121"/>
      <c r="T31" s="57"/>
      <c r="U31" s="47" t="s">
        <v>7</v>
      </c>
      <c r="V31" s="227" t="s">
        <v>425</v>
      </c>
      <c r="AB31" s="95"/>
      <c r="AD31" s="96"/>
      <c r="AE31" s="96"/>
      <c r="AG31" s="59"/>
    </row>
    <row r="32" spans="1:37" ht="15" customHeight="1">
      <c r="A32" s="59"/>
      <c r="B32" s="122"/>
      <c r="C32" s="126" t="s">
        <v>325</v>
      </c>
      <c r="D32" s="128"/>
      <c r="E32" s="205"/>
      <c r="F32" s="128"/>
      <c r="G32" s="209"/>
      <c r="H32" s="128"/>
      <c r="I32" s="209"/>
      <c r="J32" s="127"/>
      <c r="K32" s="129"/>
      <c r="L32" s="129"/>
      <c r="M32" s="129"/>
      <c r="N32" s="129"/>
      <c r="O32" s="129"/>
      <c r="P32" s="121"/>
      <c r="Q32" s="120"/>
      <c r="R32" s="120"/>
      <c r="S32" s="121"/>
      <c r="T32" s="57"/>
      <c r="U32" s="47" t="s">
        <v>7</v>
      </c>
      <c r="V32" s="226"/>
      <c r="AB32" s="95"/>
      <c r="AD32" s="96"/>
      <c r="AE32" s="96"/>
      <c r="AG32" s="59"/>
    </row>
    <row r="33" spans="1:37" s="43" customFormat="1" ht="15" customHeight="1">
      <c r="A33" s="59"/>
      <c r="B33" s="122"/>
      <c r="C33" s="126" t="s">
        <v>348</v>
      </c>
      <c r="D33" s="128"/>
      <c r="E33" s="205"/>
      <c r="F33" s="128"/>
      <c r="G33" s="209"/>
      <c r="H33" s="128"/>
      <c r="I33" s="209"/>
      <c r="J33" s="127"/>
      <c r="K33" s="129"/>
      <c r="L33" s="129"/>
      <c r="M33" s="129"/>
      <c r="N33" s="129"/>
      <c r="O33" s="129"/>
      <c r="P33" s="121"/>
      <c r="Q33" s="120"/>
      <c r="R33" s="120"/>
      <c r="S33" s="121"/>
      <c r="T33" s="57"/>
      <c r="U33" s="47" t="s">
        <v>7</v>
      </c>
      <c r="V33" s="226"/>
      <c r="AB33" s="95"/>
      <c r="AD33" s="96"/>
      <c r="AE33" s="96"/>
      <c r="AG33" s="59"/>
      <c r="AH33" s="9"/>
      <c r="AI33" s="9"/>
      <c r="AJ33" s="9"/>
      <c r="AK33" s="9"/>
    </row>
    <row r="34" spans="1:37" s="43" customFormat="1" ht="15" customHeight="1">
      <c r="A34" s="59"/>
      <c r="B34" s="139"/>
      <c r="C34" s="140"/>
      <c r="D34" s="141"/>
      <c r="E34" s="207"/>
      <c r="F34" s="141"/>
      <c r="G34" s="210"/>
      <c r="H34" s="141"/>
      <c r="I34" s="210"/>
      <c r="J34" s="140"/>
      <c r="K34" s="142"/>
      <c r="L34" s="142"/>
      <c r="M34" s="142"/>
      <c r="N34" s="142"/>
      <c r="O34" s="142"/>
      <c r="P34" s="143"/>
      <c r="Q34" s="144"/>
      <c r="R34" s="144"/>
      <c r="S34" s="145"/>
      <c r="T34" s="57"/>
      <c r="U34" s="47" t="s">
        <v>7</v>
      </c>
      <c r="V34" s="226"/>
      <c r="AB34" s="95"/>
      <c r="AD34" s="96"/>
      <c r="AE34" s="96"/>
      <c r="AG34" s="59"/>
      <c r="AH34" s="9"/>
      <c r="AI34" s="9"/>
      <c r="AJ34" s="9"/>
      <c r="AK34" s="9"/>
    </row>
    <row r="35" spans="1:37" s="43" customFormat="1" ht="15" customHeight="1">
      <c r="A35" s="59"/>
      <c r="B35" s="60"/>
      <c r="C35" s="61"/>
      <c r="D35" s="46"/>
      <c r="E35" s="7"/>
      <c r="F35" s="46"/>
      <c r="G35" s="7"/>
      <c r="H35" s="47"/>
      <c r="I35" s="62"/>
      <c r="J35" s="72"/>
      <c r="K35" s="63"/>
      <c r="L35" s="69"/>
      <c r="M35" s="65"/>
      <c r="N35" s="63"/>
      <c r="O35" s="69"/>
      <c r="P35" s="53"/>
      <c r="Q35" s="73"/>
      <c r="R35" s="74"/>
      <c r="S35" s="59"/>
      <c r="T35" s="57"/>
      <c r="U35" s="47" t="s">
        <v>7</v>
      </c>
      <c r="V35" s="226"/>
      <c r="AB35" s="95"/>
      <c r="AD35" s="96"/>
      <c r="AE35" s="96"/>
      <c r="AG35" s="59"/>
      <c r="AH35" s="9"/>
      <c r="AI35" s="9"/>
      <c r="AJ35" s="9"/>
      <c r="AK35" s="9"/>
    </row>
    <row r="36" spans="1:37" s="43" customFormat="1" ht="15" customHeight="1">
      <c r="A36" s="59" t="s">
        <v>77</v>
      </c>
      <c r="B36" s="60" t="s">
        <v>191</v>
      </c>
      <c r="C36" s="61"/>
      <c r="D36" s="46"/>
      <c r="E36" s="7"/>
      <c r="F36" s="46"/>
      <c r="G36" s="6" t="s">
        <v>254</v>
      </c>
      <c r="H36" s="47"/>
      <c r="I36" s="62"/>
      <c r="J36" s="72"/>
      <c r="K36" s="63"/>
      <c r="L36" s="69"/>
      <c r="M36" s="65"/>
      <c r="N36" s="63"/>
      <c r="O36" s="69"/>
      <c r="P36" s="53"/>
      <c r="Q36" s="73"/>
      <c r="R36" s="74"/>
      <c r="S36" s="59"/>
      <c r="T36" s="57"/>
      <c r="U36" s="47" t="s">
        <v>7</v>
      </c>
      <c r="V36" s="226"/>
      <c r="AB36" s="95"/>
      <c r="AD36" s="96"/>
      <c r="AE36" s="96"/>
      <c r="AG36" s="59"/>
      <c r="AH36" s="9"/>
      <c r="AI36" s="9"/>
      <c r="AJ36" s="9"/>
      <c r="AK36" s="9"/>
    </row>
    <row r="37" spans="1:37" s="43" customFormat="1" ht="15" customHeight="1">
      <c r="A37" s="59"/>
      <c r="B37" s="60"/>
      <c r="C37" s="61" t="s">
        <v>118</v>
      </c>
      <c r="D37" s="46" t="s">
        <v>80</v>
      </c>
      <c r="E37" s="7"/>
      <c r="F37" s="46"/>
      <c r="G37" s="7"/>
      <c r="H37" s="47"/>
      <c r="I37" s="62"/>
      <c r="J37" s="72"/>
      <c r="K37" s="63"/>
      <c r="L37" s="69"/>
      <c r="M37" s="65"/>
      <c r="N37" s="63"/>
      <c r="O37" s="69"/>
      <c r="P37" s="53"/>
      <c r="Q37" s="73"/>
      <c r="R37" s="74"/>
      <c r="S37" s="59"/>
      <c r="T37" s="57"/>
      <c r="U37" s="47" t="s">
        <v>7</v>
      </c>
      <c r="V37" s="226"/>
      <c r="AB37" s="95"/>
      <c r="AD37" s="96"/>
      <c r="AE37" s="96"/>
      <c r="AG37" s="59"/>
      <c r="AH37" s="9"/>
      <c r="AI37" s="9"/>
      <c r="AJ37" s="9"/>
      <c r="AK37" s="9"/>
    </row>
    <row r="38" spans="1:37" s="43" customFormat="1" ht="15" customHeight="1">
      <c r="A38" s="59"/>
      <c r="B38" s="60"/>
      <c r="C38" s="61"/>
      <c r="D38" s="46"/>
      <c r="E38" s="60"/>
      <c r="F38" s="46"/>
      <c r="G38" s="7"/>
      <c r="H38" s="47"/>
      <c r="I38" s="62"/>
      <c r="J38" s="72"/>
      <c r="K38" s="63"/>
      <c r="L38" s="69"/>
      <c r="M38" s="65"/>
      <c r="N38" s="63"/>
      <c r="O38" s="69"/>
      <c r="P38" s="53"/>
      <c r="Q38" s="73"/>
      <c r="R38" s="74"/>
      <c r="S38" s="59"/>
      <c r="T38" s="57"/>
      <c r="U38" s="47" t="s">
        <v>7</v>
      </c>
      <c r="V38" s="226" t="s">
        <v>426</v>
      </c>
      <c r="AB38" s="95"/>
      <c r="AD38" s="96"/>
      <c r="AE38" s="96"/>
      <c r="AG38" s="59"/>
      <c r="AH38" s="9"/>
      <c r="AI38" s="9"/>
      <c r="AJ38" s="9"/>
      <c r="AK38" s="9"/>
    </row>
    <row r="39" spans="1:37" s="43" customFormat="1" ht="15" customHeight="1">
      <c r="A39" s="59"/>
      <c r="B39" s="60"/>
      <c r="C39" s="61" t="s">
        <v>120</v>
      </c>
      <c r="D39" s="46" t="s">
        <v>81</v>
      </c>
      <c r="E39" s="148"/>
      <c r="F39" s="154"/>
      <c r="G39" s="7"/>
      <c r="H39" s="47"/>
      <c r="I39" s="62"/>
      <c r="J39" s="72"/>
      <c r="K39" s="63"/>
      <c r="L39" s="69"/>
      <c r="M39" s="65"/>
      <c r="N39" s="63"/>
      <c r="O39" s="69"/>
      <c r="P39" s="53"/>
      <c r="Q39" s="73"/>
      <c r="R39" s="74"/>
      <c r="S39" s="59"/>
      <c r="T39" s="57"/>
      <c r="U39" s="47" t="s">
        <v>7</v>
      </c>
      <c r="V39" s="226" t="s">
        <v>427</v>
      </c>
      <c r="AB39" s="95"/>
      <c r="AD39" s="96"/>
      <c r="AE39" s="96"/>
      <c r="AG39" s="59"/>
      <c r="AH39" s="9"/>
      <c r="AI39" s="9"/>
      <c r="AJ39" s="9"/>
      <c r="AK39" s="9"/>
    </row>
    <row r="40" spans="1:37" s="43" customFormat="1" ht="15" customHeight="1">
      <c r="A40" s="59"/>
      <c r="B40" s="60"/>
      <c r="C40" s="61"/>
      <c r="D40" s="46"/>
      <c r="E40" s="7"/>
      <c r="F40" s="46"/>
      <c r="G40" s="7"/>
      <c r="H40" s="47"/>
      <c r="I40" s="62"/>
      <c r="J40" s="72"/>
      <c r="K40" s="63"/>
      <c r="L40" s="69"/>
      <c r="M40" s="65"/>
      <c r="N40" s="63"/>
      <c r="O40" s="69"/>
      <c r="P40" s="53"/>
      <c r="Q40" s="73"/>
      <c r="R40" s="74"/>
      <c r="S40" s="59"/>
      <c r="T40" s="57"/>
      <c r="U40" s="47" t="s">
        <v>7</v>
      </c>
      <c r="V40" s="226"/>
      <c r="AB40" s="95"/>
      <c r="AD40" s="96"/>
      <c r="AE40" s="96"/>
      <c r="AG40" s="59"/>
      <c r="AH40" s="9"/>
      <c r="AI40" s="9"/>
      <c r="AJ40" s="9"/>
      <c r="AK40" s="9"/>
    </row>
    <row r="41" spans="1:37" s="43" customFormat="1" ht="15" customHeight="1">
      <c r="A41" s="59"/>
      <c r="B41" s="60"/>
      <c r="C41" s="151" t="s">
        <v>231</v>
      </c>
      <c r="D41" s="152" t="s">
        <v>132</v>
      </c>
      <c r="E41" s="153" t="s">
        <v>183</v>
      </c>
      <c r="F41" s="152" t="s">
        <v>131</v>
      </c>
      <c r="G41" s="153" t="s">
        <v>184</v>
      </c>
      <c r="H41" s="47"/>
      <c r="I41" s="62"/>
      <c r="J41" s="72"/>
      <c r="K41" s="63"/>
      <c r="L41" s="69"/>
      <c r="M41" s="65"/>
      <c r="N41" s="63"/>
      <c r="O41" s="69"/>
      <c r="P41" s="53"/>
      <c r="Q41" s="73"/>
      <c r="R41" s="74"/>
      <c r="S41" s="59"/>
      <c r="T41" s="57"/>
      <c r="U41" s="47" t="s">
        <v>7</v>
      </c>
      <c r="V41" s="226"/>
      <c r="AB41" s="95"/>
      <c r="AD41" s="96"/>
      <c r="AE41" s="96"/>
      <c r="AG41" s="59"/>
      <c r="AH41" s="9"/>
      <c r="AI41" s="9"/>
      <c r="AJ41" s="9"/>
      <c r="AK41" s="9"/>
    </row>
    <row r="42" spans="1:37" s="43" customFormat="1" ht="15" customHeight="1">
      <c r="A42" s="59"/>
      <c r="B42" s="60"/>
      <c r="C42" s="61"/>
      <c r="D42" s="46"/>
      <c r="E42" s="155"/>
      <c r="F42" s="46"/>
      <c r="G42" s="156"/>
      <c r="H42" s="47"/>
      <c r="I42" s="62"/>
      <c r="J42" s="72"/>
      <c r="K42" s="63"/>
      <c r="L42" s="69"/>
      <c r="M42" s="65"/>
      <c r="N42" s="63"/>
      <c r="O42" s="69"/>
      <c r="P42" s="53"/>
      <c r="Q42" s="73"/>
      <c r="R42" s="74"/>
      <c r="S42" s="59"/>
      <c r="T42" s="57"/>
      <c r="U42" s="47" t="s">
        <v>7</v>
      </c>
      <c r="V42" s="226"/>
      <c r="AB42" s="95"/>
      <c r="AD42" s="96"/>
      <c r="AE42" s="96"/>
      <c r="AG42" s="59"/>
      <c r="AH42" s="9"/>
      <c r="AI42" s="9"/>
      <c r="AJ42" s="9"/>
      <c r="AK42" s="9"/>
    </row>
    <row r="43" spans="1:37" s="43" customFormat="1" ht="15" customHeight="1">
      <c r="A43" s="59"/>
      <c r="B43" s="60"/>
      <c r="C43" s="151"/>
      <c r="D43" s="152"/>
      <c r="E43" s="153"/>
      <c r="F43" s="152"/>
      <c r="G43" s="153"/>
      <c r="H43" s="47"/>
      <c r="I43" s="62"/>
      <c r="J43" s="72"/>
      <c r="K43" s="63"/>
      <c r="L43" s="69"/>
      <c r="M43" s="65"/>
      <c r="N43" s="63"/>
      <c r="O43" s="69"/>
      <c r="P43" s="53"/>
      <c r="Q43" s="73"/>
      <c r="R43" s="74"/>
      <c r="S43" s="59"/>
      <c r="T43" s="57"/>
      <c r="U43" s="47" t="s">
        <v>7</v>
      </c>
      <c r="V43" s="226"/>
      <c r="AB43" s="95"/>
      <c r="AD43" s="96"/>
      <c r="AE43" s="96"/>
      <c r="AG43" s="59"/>
      <c r="AH43" s="9"/>
      <c r="AI43" s="9"/>
      <c r="AJ43" s="9"/>
      <c r="AK43" s="9"/>
    </row>
    <row r="44" spans="1:37" s="43" customFormat="1" ht="15" customHeight="1">
      <c r="A44" s="59"/>
      <c r="B44" s="60"/>
      <c r="C44" s="61" t="s">
        <v>122</v>
      </c>
      <c r="D44" s="46" t="s">
        <v>132</v>
      </c>
      <c r="E44" s="153" t="s">
        <v>183</v>
      </c>
      <c r="F44" s="152" t="s">
        <v>130</v>
      </c>
      <c r="G44" s="153" t="s">
        <v>184</v>
      </c>
      <c r="H44" s="47"/>
      <c r="I44" s="62"/>
      <c r="J44" s="72"/>
      <c r="K44" s="63"/>
      <c r="L44" s="69"/>
      <c r="M44" s="65"/>
      <c r="N44" s="63"/>
      <c r="O44" s="69"/>
      <c r="P44" s="53"/>
      <c r="Q44" s="73"/>
      <c r="R44" s="74"/>
      <c r="S44" s="59"/>
      <c r="T44" s="57"/>
      <c r="U44" s="47" t="s">
        <v>7</v>
      </c>
      <c r="V44" s="226"/>
      <c r="AB44" s="95"/>
      <c r="AD44" s="96"/>
      <c r="AE44" s="96"/>
      <c r="AG44" s="59"/>
      <c r="AH44" s="9"/>
      <c r="AI44" s="9"/>
      <c r="AJ44" s="9"/>
      <c r="AK44" s="9"/>
    </row>
    <row r="45" spans="1:37" s="43" customFormat="1" ht="15" customHeight="1">
      <c r="A45" s="59"/>
      <c r="B45" s="60"/>
      <c r="C45" s="61"/>
      <c r="D45" s="46"/>
      <c r="E45" s="155"/>
      <c r="F45" s="46"/>
      <c r="G45" s="156"/>
      <c r="H45" s="47"/>
      <c r="I45" s="62"/>
      <c r="J45" s="72"/>
      <c r="K45" s="63"/>
      <c r="L45" s="69"/>
      <c r="M45" s="65"/>
      <c r="N45" s="63"/>
      <c r="O45" s="69"/>
      <c r="P45" s="53"/>
      <c r="Q45" s="73"/>
      <c r="R45" s="74"/>
      <c r="S45" s="59"/>
      <c r="T45" s="57"/>
      <c r="U45" s="47" t="s">
        <v>7</v>
      </c>
      <c r="V45" s="226"/>
      <c r="AB45" s="95"/>
      <c r="AD45" s="96"/>
      <c r="AE45" s="96"/>
      <c r="AG45" s="59"/>
      <c r="AH45" s="9"/>
      <c r="AI45" s="9"/>
      <c r="AJ45" s="9"/>
      <c r="AK45" s="9"/>
    </row>
    <row r="46" spans="1:37" s="43" customFormat="1" ht="15" customHeight="1">
      <c r="A46" s="59"/>
      <c r="B46" s="60"/>
      <c r="C46" s="61"/>
      <c r="D46" s="46"/>
      <c r="E46" s="7"/>
      <c r="F46" s="46"/>
      <c r="G46" s="7"/>
      <c r="H46" s="47"/>
      <c r="I46" s="62"/>
      <c r="J46" s="72"/>
      <c r="K46" s="63"/>
      <c r="L46" s="69"/>
      <c r="M46" s="65"/>
      <c r="N46" s="63"/>
      <c r="O46" s="69"/>
      <c r="P46" s="53"/>
      <c r="Q46" s="73"/>
      <c r="R46" s="74"/>
      <c r="S46" s="59"/>
      <c r="T46" s="57"/>
      <c r="U46" s="47" t="s">
        <v>7</v>
      </c>
      <c r="V46" s="226" t="s">
        <v>428</v>
      </c>
      <c r="AB46" s="95"/>
      <c r="AD46" s="96"/>
      <c r="AE46" s="96"/>
      <c r="AG46" s="59"/>
      <c r="AH46" s="9"/>
      <c r="AI46" s="9"/>
      <c r="AJ46" s="9"/>
      <c r="AK46" s="9"/>
    </row>
    <row r="47" spans="1:37" s="43" customFormat="1" ht="15" customHeight="1">
      <c r="A47" s="59"/>
      <c r="B47" s="60"/>
      <c r="C47" s="60"/>
      <c r="D47" s="46"/>
      <c r="E47" s="105"/>
      <c r="F47" s="154"/>
      <c r="G47" s="153"/>
      <c r="H47" s="47"/>
      <c r="I47" s="62"/>
      <c r="J47" s="72"/>
      <c r="K47" s="63"/>
      <c r="L47" s="64"/>
      <c r="M47" s="65"/>
      <c r="N47" s="63"/>
      <c r="O47" s="64"/>
      <c r="P47" s="53"/>
      <c r="Q47" s="66"/>
      <c r="R47" s="67"/>
      <c r="S47" s="68"/>
      <c r="T47" s="57"/>
      <c r="U47" s="47" t="s">
        <v>7</v>
      </c>
      <c r="V47" s="226" t="s">
        <v>429</v>
      </c>
      <c r="AB47" s="95"/>
      <c r="AD47" s="96"/>
      <c r="AE47" s="96"/>
      <c r="AG47" s="59"/>
      <c r="AH47" s="9"/>
      <c r="AI47" s="9"/>
      <c r="AJ47" s="9"/>
      <c r="AK47" s="9"/>
    </row>
    <row r="48" spans="1:37" s="43" customFormat="1" ht="15" customHeight="1">
      <c r="A48" s="59"/>
      <c r="B48" s="60"/>
      <c r="C48" s="60"/>
      <c r="D48" s="46"/>
      <c r="E48" s="106"/>
      <c r="F48" s="154"/>
      <c r="G48" s="153"/>
      <c r="H48" s="47"/>
      <c r="I48" s="62"/>
      <c r="J48" s="72"/>
      <c r="K48" s="63"/>
      <c r="L48" s="69"/>
      <c r="M48" s="65"/>
      <c r="N48" s="63"/>
      <c r="O48" s="69"/>
      <c r="P48" s="53"/>
      <c r="Q48" s="73"/>
      <c r="R48" s="74"/>
      <c r="S48" s="59"/>
      <c r="T48" s="57"/>
      <c r="U48" s="47" t="s">
        <v>7</v>
      </c>
      <c r="V48" s="226"/>
      <c r="AB48" s="95"/>
      <c r="AD48" s="96"/>
      <c r="AE48" s="96"/>
      <c r="AG48" s="59"/>
      <c r="AH48" s="9"/>
      <c r="AI48" s="9"/>
      <c r="AJ48" s="9"/>
      <c r="AK48" s="9"/>
    </row>
    <row r="49" spans="1:37" s="43" customFormat="1" ht="15" customHeight="1">
      <c r="A49" s="59"/>
      <c r="B49" s="60"/>
      <c r="C49" s="61"/>
      <c r="D49" s="46"/>
      <c r="E49" s="106"/>
      <c r="F49" s="154"/>
      <c r="G49" s="7"/>
      <c r="H49" s="47"/>
      <c r="I49" s="62"/>
      <c r="J49" s="72"/>
      <c r="K49" s="63"/>
      <c r="L49" s="64"/>
      <c r="M49" s="65"/>
      <c r="N49" s="63"/>
      <c r="O49" s="64"/>
      <c r="P49" s="53"/>
      <c r="Q49" s="66"/>
      <c r="R49" s="67"/>
      <c r="S49" s="68"/>
      <c r="T49" s="57"/>
      <c r="U49" s="47" t="s">
        <v>7</v>
      </c>
      <c r="V49" s="226" t="s">
        <v>430</v>
      </c>
      <c r="AB49" s="95"/>
      <c r="AD49" s="96"/>
      <c r="AE49" s="96"/>
      <c r="AG49" s="59"/>
      <c r="AH49" s="9"/>
      <c r="AI49" s="9"/>
      <c r="AJ49" s="9"/>
      <c r="AK49" s="9"/>
    </row>
    <row r="50" spans="1:37" s="43" customFormat="1" ht="15" customHeight="1">
      <c r="A50" s="59"/>
      <c r="B50" s="60"/>
      <c r="C50" s="61"/>
      <c r="D50" s="46"/>
      <c r="E50" s="7"/>
      <c r="F50" s="46"/>
      <c r="G50" s="7"/>
      <c r="H50" s="47"/>
      <c r="I50" s="62"/>
      <c r="J50" s="72"/>
      <c r="K50" s="63"/>
      <c r="L50" s="69"/>
      <c r="M50" s="65"/>
      <c r="N50" s="63"/>
      <c r="O50" s="69"/>
      <c r="P50" s="53"/>
      <c r="Q50" s="73"/>
      <c r="R50" s="74"/>
      <c r="S50" s="59"/>
      <c r="T50" s="57"/>
      <c r="U50" s="47" t="s">
        <v>7</v>
      </c>
      <c r="V50" s="226" t="s">
        <v>431</v>
      </c>
      <c r="AB50" s="95"/>
      <c r="AD50" s="96"/>
      <c r="AE50" s="96"/>
      <c r="AG50" s="59"/>
      <c r="AH50" s="9"/>
      <c r="AI50" s="9"/>
      <c r="AJ50" s="9"/>
      <c r="AK50" s="9"/>
    </row>
    <row r="51" spans="1:37" s="43" customFormat="1" ht="15" customHeight="1">
      <c r="A51" s="59"/>
      <c r="B51" s="60"/>
      <c r="C51" s="61"/>
      <c r="D51" s="46"/>
      <c r="E51" s="7"/>
      <c r="F51" s="46"/>
      <c r="G51" s="7"/>
      <c r="H51" s="47"/>
      <c r="I51" s="62"/>
      <c r="J51" s="72"/>
      <c r="K51" s="63"/>
      <c r="L51" s="69"/>
      <c r="M51" s="65"/>
      <c r="N51" s="63"/>
      <c r="O51" s="69"/>
      <c r="P51" s="53"/>
      <c r="Q51" s="73"/>
      <c r="R51" s="74"/>
      <c r="S51" s="59"/>
      <c r="T51" s="57"/>
      <c r="U51" s="47" t="s">
        <v>7</v>
      </c>
      <c r="V51" s="226" t="s">
        <v>432</v>
      </c>
      <c r="AB51" s="95"/>
      <c r="AD51" s="96"/>
      <c r="AE51" s="96"/>
      <c r="AG51" s="59"/>
      <c r="AH51" s="9"/>
      <c r="AI51" s="9"/>
      <c r="AJ51" s="9"/>
      <c r="AK51" s="9"/>
    </row>
    <row r="52" spans="1:37" s="43" customFormat="1" ht="15" customHeight="1">
      <c r="A52" s="59"/>
      <c r="B52" s="60"/>
      <c r="C52" s="61"/>
      <c r="D52" s="46"/>
      <c r="E52" s="7"/>
      <c r="F52" s="46"/>
      <c r="G52" s="7"/>
      <c r="H52" s="47"/>
      <c r="I52" s="62"/>
      <c r="J52" s="72"/>
      <c r="K52" s="63"/>
      <c r="L52" s="69"/>
      <c r="M52" s="65"/>
      <c r="N52" s="63"/>
      <c r="O52" s="69"/>
      <c r="P52" s="53"/>
      <c r="Q52" s="73"/>
      <c r="R52" s="74"/>
      <c r="S52" s="59"/>
      <c r="T52" s="57"/>
      <c r="U52" s="47" t="s">
        <v>7</v>
      </c>
      <c r="V52" s="58" t="s">
        <v>47</v>
      </c>
      <c r="AB52" s="95"/>
      <c r="AD52" s="96"/>
      <c r="AE52" s="96"/>
      <c r="AG52" s="59"/>
      <c r="AH52" s="9"/>
      <c r="AI52" s="9"/>
      <c r="AJ52" s="9"/>
      <c r="AK52" s="9"/>
    </row>
    <row r="53" spans="1:37" s="43" customFormat="1" ht="15" customHeight="1">
      <c r="A53" s="59"/>
      <c r="B53" s="60"/>
      <c r="C53" s="61"/>
      <c r="D53" s="46"/>
      <c r="E53" s="7"/>
      <c r="F53" s="46"/>
      <c r="G53" s="7"/>
      <c r="H53" s="47"/>
      <c r="I53" s="62"/>
      <c r="J53" s="72"/>
      <c r="K53" s="63"/>
      <c r="L53" s="69"/>
      <c r="M53" s="65"/>
      <c r="N53" s="63"/>
      <c r="O53" s="69"/>
      <c r="P53" s="53"/>
      <c r="Q53" s="73"/>
      <c r="R53" s="74"/>
      <c r="S53" s="59"/>
      <c r="T53" s="57"/>
      <c r="U53" s="47" t="s">
        <v>7</v>
      </c>
      <c r="V53" s="58" t="s">
        <v>433</v>
      </c>
      <c r="AB53" s="95"/>
      <c r="AD53" s="96"/>
      <c r="AE53" s="96"/>
      <c r="AG53" s="59"/>
      <c r="AH53" s="9"/>
      <c r="AI53" s="9"/>
      <c r="AJ53" s="9"/>
      <c r="AK53" s="9"/>
    </row>
    <row r="54" spans="1:37" s="43" customFormat="1" ht="15" customHeight="1">
      <c r="A54" s="59"/>
      <c r="B54" s="60"/>
      <c r="C54" s="61"/>
      <c r="D54" s="46"/>
      <c r="E54" s="7"/>
      <c r="F54" s="46"/>
      <c r="G54" s="7"/>
      <c r="H54" s="47"/>
      <c r="I54" s="62"/>
      <c r="J54" s="72"/>
      <c r="K54" s="63"/>
      <c r="L54" s="69"/>
      <c r="M54" s="65"/>
      <c r="N54" s="63"/>
      <c r="O54" s="69"/>
      <c r="P54" s="53"/>
      <c r="Q54" s="73"/>
      <c r="R54" s="74"/>
      <c r="S54" s="59"/>
      <c r="T54" s="57"/>
      <c r="U54" s="47" t="s">
        <v>7</v>
      </c>
      <c r="V54" s="58" t="s">
        <v>434</v>
      </c>
      <c r="AB54" s="95"/>
      <c r="AD54" s="96"/>
      <c r="AE54" s="96"/>
      <c r="AG54" s="59"/>
      <c r="AH54" s="9"/>
      <c r="AI54" s="9"/>
      <c r="AJ54" s="9"/>
      <c r="AK54" s="9"/>
    </row>
    <row r="55" spans="1:37" s="43" customFormat="1" ht="15" customHeight="1">
      <c r="A55" s="59"/>
      <c r="B55" s="60"/>
      <c r="C55" s="61"/>
      <c r="D55" s="46"/>
      <c r="E55" s="7"/>
      <c r="F55" s="46"/>
      <c r="G55" s="7"/>
      <c r="H55" s="47"/>
      <c r="I55" s="62"/>
      <c r="J55" s="72"/>
      <c r="K55" s="63"/>
      <c r="L55" s="69"/>
      <c r="M55" s="65"/>
      <c r="N55" s="63"/>
      <c r="O55" s="69"/>
      <c r="P55" s="53"/>
      <c r="Q55" s="73"/>
      <c r="R55" s="74"/>
      <c r="S55" s="59"/>
      <c r="T55" s="57"/>
      <c r="U55" s="47" t="s">
        <v>7</v>
      </c>
      <c r="V55" s="58" t="s">
        <v>435</v>
      </c>
      <c r="AB55" s="95"/>
      <c r="AD55" s="96"/>
      <c r="AE55" s="96"/>
      <c r="AG55" s="59"/>
      <c r="AH55" s="9"/>
      <c r="AI55" s="9"/>
      <c r="AJ55" s="9"/>
      <c r="AK55" s="9"/>
    </row>
    <row r="56" spans="1:37" s="43" customFormat="1" ht="15" customHeight="1">
      <c r="A56" s="59"/>
      <c r="B56" s="60"/>
      <c r="C56" s="61"/>
      <c r="D56" s="46"/>
      <c r="E56" s="7"/>
      <c r="F56" s="46"/>
      <c r="G56" s="7"/>
      <c r="H56" s="47"/>
      <c r="I56" s="62"/>
      <c r="J56" s="72"/>
      <c r="K56" s="63"/>
      <c r="L56" s="69"/>
      <c r="M56" s="65"/>
      <c r="N56" s="63"/>
      <c r="O56" s="69"/>
      <c r="P56" s="53"/>
      <c r="Q56" s="73"/>
      <c r="R56" s="74"/>
      <c r="S56" s="59"/>
      <c r="T56" s="57"/>
      <c r="U56" s="47" t="s">
        <v>7</v>
      </c>
      <c r="V56" s="58" t="s">
        <v>48</v>
      </c>
      <c r="AB56" s="95"/>
      <c r="AD56" s="96"/>
      <c r="AE56" s="96"/>
      <c r="AG56" s="59"/>
      <c r="AH56" s="9"/>
      <c r="AI56" s="9"/>
      <c r="AJ56" s="9"/>
      <c r="AK56" s="9"/>
    </row>
    <row r="57" spans="1:37" s="43" customFormat="1" ht="15" customHeight="1">
      <c r="A57" s="59"/>
      <c r="B57" s="60"/>
      <c r="C57" s="60"/>
      <c r="D57" s="46"/>
      <c r="E57" s="7"/>
      <c r="F57" s="46"/>
      <c r="G57" s="7"/>
      <c r="H57" s="47"/>
      <c r="I57" s="62"/>
      <c r="J57" s="72"/>
      <c r="K57" s="63"/>
      <c r="L57" s="69"/>
      <c r="M57" s="65"/>
      <c r="N57" s="63"/>
      <c r="O57" s="69"/>
      <c r="P57" s="53"/>
      <c r="Q57" s="73"/>
      <c r="R57" s="74"/>
      <c r="S57" s="59"/>
      <c r="T57" s="57"/>
      <c r="U57" s="47" t="s">
        <v>7</v>
      </c>
      <c r="V57" s="58" t="s">
        <v>436</v>
      </c>
      <c r="AB57" s="95"/>
      <c r="AD57" s="96"/>
      <c r="AE57" s="96"/>
      <c r="AG57" s="59"/>
      <c r="AH57" s="9"/>
      <c r="AI57" s="9"/>
      <c r="AJ57" s="9"/>
      <c r="AK57" s="9"/>
    </row>
    <row r="58" spans="1:37" s="43" customFormat="1" ht="15" customHeight="1">
      <c r="A58" s="59"/>
      <c r="B58" s="60"/>
      <c r="C58" s="60"/>
      <c r="D58" s="46"/>
      <c r="E58" s="7"/>
      <c r="F58" s="46"/>
      <c r="G58" s="7"/>
      <c r="H58" s="47"/>
      <c r="I58" s="62"/>
      <c r="J58" s="72"/>
      <c r="K58" s="63"/>
      <c r="L58" s="69"/>
      <c r="M58" s="65"/>
      <c r="N58" s="63"/>
      <c r="O58" s="69"/>
      <c r="P58" s="53"/>
      <c r="Q58" s="73"/>
      <c r="R58" s="74"/>
      <c r="S58" s="59"/>
      <c r="T58" s="57"/>
      <c r="U58" s="47" t="s">
        <v>7</v>
      </c>
      <c r="V58" s="58"/>
      <c r="AB58" s="95"/>
      <c r="AD58" s="96"/>
      <c r="AE58" s="96"/>
      <c r="AG58" s="59"/>
      <c r="AH58" s="9"/>
      <c r="AI58" s="9"/>
      <c r="AJ58" s="9"/>
      <c r="AK58" s="9"/>
    </row>
    <row r="59" spans="1:37" s="43" customFormat="1" ht="15" customHeight="1">
      <c r="A59" s="59"/>
      <c r="B59" s="60"/>
      <c r="C59" s="60"/>
      <c r="D59" s="46"/>
      <c r="E59" s="7"/>
      <c r="F59" s="46"/>
      <c r="G59" s="7"/>
      <c r="H59" s="47"/>
      <c r="I59" s="62"/>
      <c r="J59" s="72"/>
      <c r="K59" s="63"/>
      <c r="L59" s="69"/>
      <c r="M59" s="65"/>
      <c r="N59" s="63"/>
      <c r="O59" s="69"/>
      <c r="P59" s="53"/>
      <c r="Q59" s="73"/>
      <c r="R59" s="74"/>
      <c r="S59" s="59"/>
      <c r="T59" s="57"/>
      <c r="U59" s="47" t="s">
        <v>7</v>
      </c>
      <c r="V59" s="75"/>
      <c r="AB59" s="95"/>
      <c r="AD59" s="96"/>
      <c r="AE59" s="96"/>
      <c r="AG59" s="59"/>
      <c r="AH59" s="9"/>
      <c r="AI59" s="9"/>
      <c r="AJ59" s="9"/>
      <c r="AK59" s="9"/>
    </row>
    <row r="60" spans="1:37" s="43" customFormat="1" ht="15" customHeight="1">
      <c r="A60" s="59"/>
      <c r="B60" s="60"/>
      <c r="C60" s="61"/>
      <c r="D60" s="46"/>
      <c r="E60" s="7"/>
      <c r="F60" s="46"/>
      <c r="G60" s="7"/>
      <c r="H60" s="47"/>
      <c r="I60" s="62"/>
      <c r="J60" s="72"/>
      <c r="K60" s="63"/>
      <c r="L60" s="69"/>
      <c r="M60" s="65"/>
      <c r="N60" s="63"/>
      <c r="O60" s="69"/>
      <c r="P60" s="53"/>
      <c r="Q60" s="73"/>
      <c r="R60" s="74"/>
      <c r="S60" s="59"/>
      <c r="T60" s="57"/>
      <c r="U60" s="47" t="s">
        <v>7</v>
      </c>
      <c r="V60" s="75"/>
      <c r="AB60" s="95"/>
      <c r="AD60" s="96"/>
      <c r="AE60" s="96"/>
      <c r="AG60" s="59"/>
      <c r="AH60" s="9"/>
      <c r="AI60" s="9"/>
      <c r="AJ60" s="9"/>
      <c r="AK60" s="9"/>
    </row>
    <row r="61" spans="1:37" s="43" customFormat="1" ht="15" customHeight="1">
      <c r="A61" s="59"/>
      <c r="B61" s="60"/>
      <c r="C61" s="61"/>
      <c r="D61" s="46"/>
      <c r="E61" s="7"/>
      <c r="F61" s="46"/>
      <c r="G61" s="7"/>
      <c r="H61" s="47"/>
      <c r="I61" s="62"/>
      <c r="J61" s="61"/>
      <c r="K61" s="63"/>
      <c r="L61" s="69"/>
      <c r="M61" s="65"/>
      <c r="N61" s="63"/>
      <c r="O61" s="69"/>
      <c r="P61" s="53"/>
      <c r="Q61" s="73"/>
      <c r="R61" s="74"/>
      <c r="S61" s="59"/>
      <c r="T61" s="57"/>
      <c r="U61" s="47" t="s">
        <v>7</v>
      </c>
      <c r="V61" s="77"/>
      <c r="AB61" s="95"/>
      <c r="AD61" s="96"/>
      <c r="AE61" s="96"/>
      <c r="AG61" s="59"/>
      <c r="AH61" s="9"/>
      <c r="AI61" s="9"/>
      <c r="AJ61" s="9"/>
      <c r="AK61" s="9"/>
    </row>
    <row r="62" spans="1:37" s="43" customFormat="1" ht="15" customHeight="1">
      <c r="A62" s="59"/>
      <c r="B62" s="60"/>
      <c r="C62" s="61"/>
      <c r="D62" s="46"/>
      <c r="E62" s="7"/>
      <c r="F62" s="46"/>
      <c r="G62" s="7"/>
      <c r="H62" s="47"/>
      <c r="I62" s="62"/>
      <c r="J62" s="72"/>
      <c r="K62" s="63"/>
      <c r="L62" s="69"/>
      <c r="M62" s="65"/>
      <c r="N62" s="63"/>
      <c r="O62" s="69"/>
      <c r="P62" s="53"/>
      <c r="Q62" s="73"/>
      <c r="R62" s="74"/>
      <c r="S62" s="59"/>
      <c r="T62" s="57"/>
      <c r="U62" s="47" t="s">
        <v>7</v>
      </c>
      <c r="V62" s="77"/>
      <c r="AB62" s="95"/>
      <c r="AD62" s="96"/>
      <c r="AE62" s="96"/>
      <c r="AG62" s="59"/>
      <c r="AH62" s="9"/>
      <c r="AI62" s="9"/>
      <c r="AJ62" s="9"/>
      <c r="AK62" s="9"/>
    </row>
    <row r="63" spans="1:37" s="43" customFormat="1" ht="15" customHeight="1">
      <c r="A63" s="59"/>
      <c r="B63" s="60"/>
      <c r="C63" s="61"/>
      <c r="D63" s="46"/>
      <c r="E63" s="7"/>
      <c r="F63" s="46"/>
      <c r="G63" s="7"/>
      <c r="H63" s="47"/>
      <c r="I63" s="62"/>
      <c r="J63" s="72"/>
      <c r="K63" s="63"/>
      <c r="L63" s="69"/>
      <c r="M63" s="65"/>
      <c r="N63" s="63"/>
      <c r="O63" s="69"/>
      <c r="P63" s="53"/>
      <c r="Q63" s="73"/>
      <c r="R63" s="74"/>
      <c r="S63" s="59"/>
      <c r="T63" s="57"/>
      <c r="U63" s="47" t="s">
        <v>7</v>
      </c>
      <c r="V63" s="228" t="s">
        <v>49</v>
      </c>
      <c r="AB63" s="95"/>
      <c r="AD63" s="96"/>
      <c r="AE63" s="96"/>
      <c r="AG63" s="59"/>
      <c r="AH63" s="9"/>
      <c r="AI63" s="9"/>
      <c r="AJ63" s="9"/>
      <c r="AK63" s="9"/>
    </row>
    <row r="64" spans="1:37" s="43" customFormat="1" ht="15" customHeight="1">
      <c r="A64" s="59"/>
      <c r="B64" s="60"/>
      <c r="C64" s="61"/>
      <c r="D64" s="46"/>
      <c r="E64" s="7"/>
      <c r="F64" s="46"/>
      <c r="G64" s="7"/>
      <c r="H64" s="47"/>
      <c r="I64" s="62"/>
      <c r="J64" s="72"/>
      <c r="K64" s="63"/>
      <c r="L64" s="69"/>
      <c r="M64" s="65"/>
      <c r="N64" s="63"/>
      <c r="O64" s="69"/>
      <c r="P64" s="53"/>
      <c r="Q64" s="73"/>
      <c r="R64" s="74"/>
      <c r="S64" s="59"/>
      <c r="T64" s="57"/>
      <c r="U64" s="47" t="s">
        <v>7</v>
      </c>
      <c r="V64" s="229" t="s">
        <v>50</v>
      </c>
      <c r="AB64" s="95"/>
      <c r="AD64" s="96"/>
      <c r="AE64" s="96"/>
      <c r="AG64" s="59"/>
      <c r="AH64" s="9"/>
      <c r="AI64" s="9"/>
      <c r="AJ64" s="9"/>
      <c r="AK64" s="9"/>
    </row>
    <row r="65" spans="1:37" s="43" customFormat="1" ht="15" customHeight="1">
      <c r="A65" s="59"/>
      <c r="B65" s="60"/>
      <c r="C65" s="61"/>
      <c r="D65" s="46"/>
      <c r="E65" s="7"/>
      <c r="F65" s="46"/>
      <c r="G65" s="7"/>
      <c r="H65" s="47"/>
      <c r="I65" s="62"/>
      <c r="J65" s="72"/>
      <c r="K65" s="63"/>
      <c r="L65" s="69"/>
      <c r="M65" s="65"/>
      <c r="N65" s="63"/>
      <c r="O65" s="69"/>
      <c r="P65" s="53"/>
      <c r="Q65" s="73"/>
      <c r="R65" s="74"/>
      <c r="S65" s="59"/>
      <c r="T65" s="57"/>
      <c r="U65" s="47" t="s">
        <v>7</v>
      </c>
      <c r="V65" s="228" t="s">
        <v>51</v>
      </c>
      <c r="AB65" s="95"/>
      <c r="AD65" s="96"/>
      <c r="AE65" s="96"/>
      <c r="AG65" s="59"/>
      <c r="AH65" s="9"/>
      <c r="AI65" s="9"/>
      <c r="AJ65" s="9"/>
      <c r="AK65" s="9"/>
    </row>
    <row r="66" spans="1:37" s="43" customFormat="1" ht="15" customHeight="1">
      <c r="A66" s="59"/>
      <c r="B66" s="60"/>
      <c r="C66" s="61"/>
      <c r="D66" s="46"/>
      <c r="E66" s="7"/>
      <c r="F66" s="46"/>
      <c r="G66" s="7"/>
      <c r="H66" s="47"/>
      <c r="I66" s="62"/>
      <c r="J66" s="72"/>
      <c r="K66" s="63"/>
      <c r="L66" s="69"/>
      <c r="M66" s="65"/>
      <c r="N66" s="63"/>
      <c r="O66" s="69"/>
      <c r="P66" s="53"/>
      <c r="Q66" s="73"/>
      <c r="R66" s="74"/>
      <c r="S66" s="59"/>
      <c r="T66" s="57"/>
      <c r="U66" s="47" t="s">
        <v>7</v>
      </c>
      <c r="V66" s="75"/>
      <c r="AB66" s="95"/>
      <c r="AD66" s="96"/>
      <c r="AE66" s="96"/>
      <c r="AG66" s="59"/>
      <c r="AH66" s="9"/>
      <c r="AI66" s="9"/>
      <c r="AJ66" s="9"/>
      <c r="AK66" s="9"/>
    </row>
    <row r="67" spans="1:37" s="43" customFormat="1" ht="15" customHeight="1">
      <c r="A67" s="59"/>
      <c r="B67" s="60"/>
      <c r="C67" s="61"/>
      <c r="D67" s="46"/>
      <c r="E67" s="7"/>
      <c r="F67" s="46"/>
      <c r="G67" s="7"/>
      <c r="H67" s="47"/>
      <c r="I67" s="62"/>
      <c r="J67" s="72"/>
      <c r="K67" s="63"/>
      <c r="L67" s="69"/>
      <c r="M67" s="65"/>
      <c r="N67" s="63"/>
      <c r="O67" s="69"/>
      <c r="P67" s="53"/>
      <c r="Q67" s="73"/>
      <c r="R67" s="74"/>
      <c r="S67" s="59"/>
      <c r="T67" s="57"/>
      <c r="U67" s="47" t="s">
        <v>7</v>
      </c>
      <c r="V67" s="58"/>
      <c r="AB67" s="95"/>
      <c r="AD67" s="96"/>
      <c r="AE67" s="96"/>
      <c r="AG67" s="59"/>
      <c r="AH67" s="9"/>
      <c r="AI67" s="9"/>
      <c r="AJ67" s="9"/>
      <c r="AK67" s="9"/>
    </row>
    <row r="68" spans="1:37" s="43" customFormat="1" ht="15" customHeight="1">
      <c r="A68" s="59"/>
      <c r="B68" s="60"/>
      <c r="C68" s="61"/>
      <c r="D68" s="46"/>
      <c r="E68" s="7"/>
      <c r="F68" s="46"/>
      <c r="G68" s="7"/>
      <c r="H68" s="47"/>
      <c r="I68" s="62"/>
      <c r="J68" s="72"/>
      <c r="K68" s="63"/>
      <c r="L68" s="64"/>
      <c r="M68" s="65"/>
      <c r="N68" s="63"/>
      <c r="O68" s="64"/>
      <c r="P68" s="53"/>
      <c r="Q68" s="66"/>
      <c r="R68" s="67"/>
      <c r="S68" s="68"/>
      <c r="T68" s="57"/>
      <c r="U68" s="47" t="s">
        <v>7</v>
      </c>
      <c r="V68" s="77"/>
      <c r="AB68" s="95"/>
      <c r="AD68" s="96"/>
      <c r="AE68" s="96"/>
      <c r="AG68" s="59"/>
      <c r="AH68" s="9"/>
      <c r="AI68" s="9"/>
      <c r="AJ68" s="9"/>
      <c r="AK68" s="9"/>
    </row>
    <row r="69" spans="1:37" s="43" customFormat="1" ht="15" customHeight="1">
      <c r="A69" s="59"/>
      <c r="B69" s="60"/>
      <c r="C69" s="61"/>
      <c r="D69" s="46"/>
      <c r="E69" s="7"/>
      <c r="F69" s="46"/>
      <c r="G69" s="7"/>
      <c r="H69" s="47"/>
      <c r="I69" s="62"/>
      <c r="J69" s="61"/>
      <c r="K69" s="63"/>
      <c r="L69" s="64"/>
      <c r="M69" s="65"/>
      <c r="N69" s="63"/>
      <c r="O69" s="64"/>
      <c r="P69" s="76"/>
      <c r="Q69" s="73"/>
      <c r="R69" s="74"/>
      <c r="S69" s="68"/>
      <c r="T69" s="71"/>
      <c r="U69" s="47" t="s">
        <v>7</v>
      </c>
      <c r="V69" s="77"/>
      <c r="AB69" s="95"/>
      <c r="AD69" s="96"/>
      <c r="AE69" s="96"/>
      <c r="AG69" s="59"/>
      <c r="AH69" s="9"/>
      <c r="AI69" s="9"/>
      <c r="AJ69" s="9"/>
      <c r="AK69" s="9"/>
    </row>
    <row r="70" spans="1:37" s="43" customFormat="1" ht="15" customHeight="1">
      <c r="A70" s="59"/>
      <c r="B70" s="60"/>
      <c r="C70" s="60"/>
      <c r="D70" s="46"/>
      <c r="E70" s="7"/>
      <c r="F70" s="46"/>
      <c r="G70" s="7"/>
      <c r="H70" s="47"/>
      <c r="I70" s="62"/>
      <c r="J70" s="61"/>
      <c r="K70" s="63"/>
      <c r="L70" s="64"/>
      <c r="M70" s="65"/>
      <c r="N70" s="59"/>
      <c r="O70" s="69"/>
      <c r="P70" s="76"/>
      <c r="Q70" s="59"/>
      <c r="R70" s="59"/>
      <c r="S70" s="59"/>
      <c r="T70" s="71"/>
      <c r="U70" s="47" t="s">
        <v>7</v>
      </c>
      <c r="V70" s="77"/>
      <c r="AB70" s="95"/>
      <c r="AD70" s="96"/>
      <c r="AE70" s="96"/>
      <c r="AG70" s="59"/>
      <c r="AH70" s="9"/>
      <c r="AI70" s="9"/>
      <c r="AJ70" s="9"/>
      <c r="AK70" s="9"/>
    </row>
    <row r="71" spans="1:37" s="43" customFormat="1" ht="15" customHeight="1">
      <c r="A71" s="59"/>
      <c r="B71" s="60"/>
      <c r="C71" s="60"/>
      <c r="D71" s="46"/>
      <c r="E71" s="7"/>
      <c r="F71" s="46"/>
      <c r="G71" s="7"/>
      <c r="H71" s="47"/>
      <c r="I71" s="62"/>
      <c r="J71" s="61"/>
      <c r="K71" s="63"/>
      <c r="L71" s="64"/>
      <c r="M71" s="65"/>
      <c r="N71" s="59"/>
      <c r="O71" s="69"/>
      <c r="P71" s="76"/>
      <c r="Q71" s="59"/>
      <c r="R71" s="59"/>
      <c r="S71" s="59"/>
      <c r="T71" s="71"/>
      <c r="U71" s="47" t="s">
        <v>7</v>
      </c>
      <c r="V71" s="225" t="s">
        <v>437</v>
      </c>
      <c r="AB71" s="95"/>
      <c r="AD71" s="96"/>
      <c r="AE71" s="96"/>
      <c r="AG71" s="59"/>
      <c r="AH71" s="9"/>
      <c r="AI71" s="9"/>
      <c r="AJ71" s="9"/>
      <c r="AK71" s="9"/>
    </row>
    <row r="72" spans="1:37" s="43" customFormat="1" ht="15" customHeight="1">
      <c r="B72" s="78"/>
      <c r="C72" s="78"/>
      <c r="D72" s="79"/>
      <c r="E72" s="8"/>
      <c r="F72" s="79"/>
      <c r="G72" s="8"/>
      <c r="H72" s="47"/>
      <c r="I72" s="62"/>
      <c r="J72" s="61"/>
      <c r="K72" s="63"/>
      <c r="L72" s="64"/>
      <c r="M72" s="65"/>
      <c r="O72" s="80"/>
      <c r="P72" s="81"/>
      <c r="T72" s="82"/>
      <c r="U72" s="47" t="s">
        <v>7</v>
      </c>
      <c r="V72" s="225" t="s">
        <v>438</v>
      </c>
      <c r="AB72" s="95"/>
      <c r="AD72" s="96"/>
      <c r="AE72" s="96"/>
      <c r="AG72" s="59"/>
      <c r="AH72" s="9"/>
      <c r="AI72" s="9"/>
      <c r="AJ72" s="9"/>
      <c r="AK72" s="9"/>
    </row>
    <row r="73" spans="1:37" s="43" customFormat="1" ht="15" customHeight="1">
      <c r="B73" s="78"/>
      <c r="C73" s="78"/>
      <c r="D73" s="79"/>
      <c r="E73" s="8"/>
      <c r="F73" s="79"/>
      <c r="G73" s="8"/>
      <c r="H73" s="47"/>
      <c r="I73" s="62"/>
      <c r="J73" s="61"/>
      <c r="K73" s="63"/>
      <c r="L73" s="64"/>
      <c r="M73" s="65"/>
      <c r="O73" s="80"/>
      <c r="P73" s="81"/>
      <c r="T73" s="82"/>
      <c r="U73" s="47" t="s">
        <v>7</v>
      </c>
      <c r="V73" s="225" t="s">
        <v>439</v>
      </c>
      <c r="AB73" s="95"/>
      <c r="AD73" s="96"/>
      <c r="AE73" s="96"/>
      <c r="AG73" s="59"/>
      <c r="AH73" s="9"/>
      <c r="AI73" s="9"/>
      <c r="AJ73" s="9"/>
      <c r="AK73" s="9"/>
    </row>
    <row r="74" spans="1:37" s="43" customFormat="1" ht="15" customHeight="1">
      <c r="B74" s="78"/>
      <c r="C74" s="78"/>
      <c r="D74" s="79"/>
      <c r="E74" s="8"/>
      <c r="F74" s="79"/>
      <c r="G74" s="8"/>
      <c r="H74" s="47"/>
      <c r="I74" s="62"/>
      <c r="J74" s="61"/>
      <c r="K74" s="63"/>
      <c r="L74" s="64"/>
      <c r="M74" s="65"/>
      <c r="O74" s="80"/>
      <c r="P74" s="81"/>
      <c r="T74" s="82"/>
      <c r="U74" s="47" t="s">
        <v>7</v>
      </c>
      <c r="V74" s="225" t="s">
        <v>440</v>
      </c>
      <c r="AB74" s="95"/>
      <c r="AD74" s="96"/>
      <c r="AE74" s="96"/>
      <c r="AG74" s="59"/>
      <c r="AH74" s="9"/>
      <c r="AI74" s="9"/>
      <c r="AJ74" s="9"/>
      <c r="AK74" s="9"/>
    </row>
    <row r="75" spans="1:37" s="43" customFormat="1" ht="15" customHeight="1">
      <c r="B75" s="78"/>
      <c r="C75" s="78"/>
      <c r="D75" s="79"/>
      <c r="E75" s="8"/>
      <c r="F75" s="79"/>
      <c r="G75" s="8"/>
      <c r="H75" s="47"/>
      <c r="I75" s="62"/>
      <c r="J75" s="61"/>
      <c r="K75" s="63"/>
      <c r="L75" s="64"/>
      <c r="M75" s="65"/>
      <c r="O75" s="80"/>
      <c r="P75" s="81"/>
      <c r="T75" s="82"/>
      <c r="U75" s="47" t="s">
        <v>7</v>
      </c>
      <c r="V75" s="225" t="s">
        <v>441</v>
      </c>
      <c r="AB75" s="95"/>
      <c r="AD75" s="96"/>
      <c r="AE75" s="96"/>
      <c r="AG75" s="59"/>
      <c r="AH75" s="9"/>
      <c r="AI75" s="9"/>
      <c r="AJ75" s="9"/>
      <c r="AK75" s="9"/>
    </row>
    <row r="76" spans="1:37" s="43" customFormat="1" ht="15" customHeight="1">
      <c r="B76" s="78"/>
      <c r="C76" s="78"/>
      <c r="D76" s="79"/>
      <c r="E76" s="8"/>
      <c r="F76" s="79"/>
      <c r="G76" s="8"/>
      <c r="H76" s="47"/>
      <c r="I76" s="62"/>
      <c r="J76" s="61"/>
      <c r="K76" s="63"/>
      <c r="L76" s="64"/>
      <c r="M76" s="65"/>
      <c r="O76" s="80"/>
      <c r="P76" s="81"/>
      <c r="T76" s="82"/>
      <c r="U76" s="47" t="s">
        <v>7</v>
      </c>
      <c r="V76" s="75"/>
      <c r="AB76" s="95"/>
      <c r="AD76" s="96"/>
      <c r="AE76" s="96"/>
      <c r="AG76" s="59"/>
      <c r="AH76" s="9"/>
      <c r="AI76" s="9"/>
      <c r="AJ76" s="9"/>
      <c r="AK76" s="9"/>
    </row>
    <row r="77" spans="1:37" s="43" customFormat="1" ht="15" customHeight="1">
      <c r="B77" s="78"/>
      <c r="C77" s="78"/>
      <c r="D77" s="79"/>
      <c r="E77" s="8"/>
      <c r="F77" s="79"/>
      <c r="G77" s="8"/>
      <c r="H77" s="47"/>
      <c r="I77" s="62"/>
      <c r="J77" s="61"/>
      <c r="K77" s="63"/>
      <c r="L77" s="64"/>
      <c r="M77" s="65"/>
      <c r="O77" s="80"/>
      <c r="P77" s="81"/>
      <c r="T77" s="82"/>
      <c r="U77" s="47" t="s">
        <v>7</v>
      </c>
      <c r="V77" s="75"/>
      <c r="AB77" s="95"/>
      <c r="AD77" s="96"/>
      <c r="AE77" s="96"/>
      <c r="AG77" s="59"/>
      <c r="AH77" s="9"/>
      <c r="AI77" s="9"/>
      <c r="AJ77" s="9"/>
      <c r="AK77" s="9"/>
    </row>
    <row r="78" spans="1:37" s="43" customFormat="1" ht="15" customHeight="1">
      <c r="B78" s="78"/>
      <c r="C78" s="78"/>
      <c r="D78" s="79"/>
      <c r="E78" s="8"/>
      <c r="F78" s="79"/>
      <c r="G78" s="8"/>
      <c r="H78" s="47"/>
      <c r="I78" s="62"/>
      <c r="J78" s="61"/>
      <c r="K78" s="63"/>
      <c r="L78" s="64"/>
      <c r="M78" s="65"/>
      <c r="O78" s="80"/>
      <c r="P78" s="81"/>
      <c r="T78" s="82"/>
      <c r="U78" s="47" t="s">
        <v>7</v>
      </c>
      <c r="V78" s="75"/>
      <c r="AB78" s="95"/>
      <c r="AD78" s="96"/>
      <c r="AE78" s="96"/>
      <c r="AG78" s="59"/>
      <c r="AH78" s="9"/>
      <c r="AI78" s="9"/>
      <c r="AJ78" s="9"/>
      <c r="AK78" s="9"/>
    </row>
    <row r="79" spans="1:37" s="43" customFormat="1" ht="15" customHeight="1">
      <c r="B79" s="78"/>
      <c r="C79" s="78"/>
      <c r="D79" s="79"/>
      <c r="E79" s="8"/>
      <c r="F79" s="79"/>
      <c r="G79" s="8"/>
      <c r="H79" s="47"/>
      <c r="I79" s="62"/>
      <c r="J79" s="61"/>
      <c r="K79" s="63"/>
      <c r="L79" s="64"/>
      <c r="M79" s="65"/>
      <c r="O79" s="80"/>
      <c r="P79" s="81"/>
      <c r="T79" s="82"/>
      <c r="U79" s="47" t="s">
        <v>7</v>
      </c>
      <c r="V79" s="75"/>
      <c r="AB79" s="95"/>
      <c r="AD79" s="96"/>
      <c r="AE79" s="96"/>
      <c r="AG79" s="59"/>
      <c r="AH79" s="9"/>
      <c r="AI79" s="9"/>
      <c r="AJ79" s="9"/>
      <c r="AK79" s="9"/>
    </row>
    <row r="80" spans="1:37" s="43" customFormat="1" ht="15" customHeight="1">
      <c r="B80" s="78"/>
      <c r="C80" s="78"/>
      <c r="D80" s="79"/>
      <c r="E80" s="8"/>
      <c r="F80" s="79"/>
      <c r="G80" s="8"/>
      <c r="H80" s="47"/>
      <c r="I80" s="62"/>
      <c r="J80" s="61"/>
      <c r="K80" s="63"/>
      <c r="L80" s="64"/>
      <c r="M80" s="65"/>
      <c r="O80" s="80"/>
      <c r="P80" s="81"/>
      <c r="T80" s="82"/>
      <c r="U80" s="47" t="s">
        <v>7</v>
      </c>
      <c r="V80" s="75"/>
      <c r="AB80" s="95"/>
      <c r="AD80" s="96"/>
      <c r="AE80" s="96"/>
      <c r="AG80" s="59"/>
      <c r="AH80" s="9"/>
      <c r="AI80" s="9"/>
      <c r="AJ80" s="9"/>
      <c r="AK80" s="9"/>
    </row>
    <row r="81" spans="2:37" s="43" customFormat="1" ht="15" customHeight="1">
      <c r="B81" s="78"/>
      <c r="C81" s="78"/>
      <c r="D81" s="79"/>
      <c r="E81" s="8"/>
      <c r="F81" s="79"/>
      <c r="G81" s="8"/>
      <c r="H81" s="47"/>
      <c r="I81" s="62"/>
      <c r="J81" s="61"/>
      <c r="K81" s="63"/>
      <c r="L81" s="64"/>
      <c r="M81" s="65"/>
      <c r="O81" s="80"/>
      <c r="P81" s="81"/>
      <c r="T81" s="82"/>
      <c r="U81" s="47" t="s">
        <v>7</v>
      </c>
      <c r="V81" s="75"/>
      <c r="AB81" s="95"/>
      <c r="AD81" s="96"/>
      <c r="AE81" s="96"/>
      <c r="AG81" s="59"/>
      <c r="AH81" s="9"/>
      <c r="AI81" s="9"/>
      <c r="AJ81" s="9"/>
      <c r="AK81" s="9"/>
    </row>
    <row r="82" spans="2:37" s="43" customFormat="1" ht="15" customHeight="1">
      <c r="B82" s="78"/>
      <c r="C82" s="78"/>
      <c r="D82" s="79"/>
      <c r="E82" s="8"/>
      <c r="F82" s="79"/>
      <c r="G82" s="8"/>
      <c r="H82" s="47"/>
      <c r="I82" s="62"/>
      <c r="J82" s="61"/>
      <c r="K82" s="63"/>
      <c r="L82" s="64"/>
      <c r="M82" s="65"/>
      <c r="O82" s="80"/>
      <c r="P82" s="81"/>
      <c r="T82" s="82"/>
      <c r="U82" s="47" t="s">
        <v>7</v>
      </c>
      <c r="V82" s="75"/>
      <c r="AB82" s="95"/>
      <c r="AD82" s="96"/>
      <c r="AE82" s="96"/>
      <c r="AG82" s="59"/>
      <c r="AH82" s="9"/>
      <c r="AI82" s="9"/>
      <c r="AJ82" s="9"/>
      <c r="AK82" s="9"/>
    </row>
    <row r="83" spans="2:37" s="43" customFormat="1" ht="15" customHeight="1">
      <c r="B83" s="78"/>
      <c r="C83" s="78"/>
      <c r="D83" s="79"/>
      <c r="E83" s="8"/>
      <c r="F83" s="79"/>
      <c r="G83" s="8"/>
      <c r="H83" s="47"/>
      <c r="I83" s="62"/>
      <c r="J83" s="61"/>
      <c r="K83" s="63"/>
      <c r="L83" s="64"/>
      <c r="M83" s="65"/>
      <c r="O83" s="80"/>
      <c r="P83" s="81"/>
      <c r="T83" s="82"/>
      <c r="U83" s="47" t="s">
        <v>7</v>
      </c>
      <c r="V83" s="75"/>
      <c r="AB83" s="95"/>
      <c r="AD83" s="96"/>
      <c r="AE83" s="96"/>
      <c r="AG83" s="59"/>
      <c r="AH83" s="9"/>
      <c r="AI83" s="9"/>
      <c r="AJ83" s="9"/>
      <c r="AK83" s="9"/>
    </row>
    <row r="84" spans="2:37" s="43" customFormat="1" ht="15" customHeight="1">
      <c r="B84" s="78"/>
      <c r="C84" s="78"/>
      <c r="D84" s="79"/>
      <c r="E84" s="8"/>
      <c r="F84" s="79"/>
      <c r="G84" s="8"/>
      <c r="H84" s="47"/>
      <c r="I84" s="62"/>
      <c r="J84" s="61"/>
      <c r="K84" s="63"/>
      <c r="L84" s="64"/>
      <c r="M84" s="65"/>
      <c r="O84" s="80"/>
      <c r="P84" s="81"/>
      <c r="T84" s="82"/>
      <c r="U84" s="47" t="s">
        <v>7</v>
      </c>
      <c r="V84" s="75"/>
      <c r="AB84" s="95"/>
      <c r="AD84" s="96"/>
      <c r="AE84" s="96"/>
      <c r="AG84" s="59"/>
      <c r="AH84" s="9"/>
      <c r="AI84" s="9"/>
      <c r="AJ84" s="9"/>
      <c r="AK84" s="9"/>
    </row>
    <row r="85" spans="2:37" s="43" customFormat="1" ht="15" customHeight="1">
      <c r="B85" s="78"/>
      <c r="C85" s="78"/>
      <c r="D85" s="79"/>
      <c r="E85" s="8"/>
      <c r="F85" s="79"/>
      <c r="G85" s="8"/>
      <c r="H85" s="47"/>
      <c r="I85" s="62"/>
      <c r="J85" s="61"/>
      <c r="K85" s="63"/>
      <c r="L85" s="64"/>
      <c r="M85" s="65"/>
      <c r="O85" s="80"/>
      <c r="P85" s="81"/>
      <c r="T85" s="82"/>
      <c r="U85" s="47" t="s">
        <v>7</v>
      </c>
      <c r="V85" s="75"/>
      <c r="AB85" s="95"/>
      <c r="AD85" s="96"/>
      <c r="AE85" s="96"/>
      <c r="AG85" s="59"/>
      <c r="AH85" s="9"/>
      <c r="AI85" s="9"/>
      <c r="AJ85" s="9"/>
      <c r="AK85" s="9"/>
    </row>
    <row r="86" spans="2:37" s="43" customFormat="1" ht="15" customHeight="1">
      <c r="B86" s="78"/>
      <c r="C86" s="78"/>
      <c r="D86" s="79"/>
      <c r="E86" s="8"/>
      <c r="F86" s="79"/>
      <c r="G86" s="8"/>
      <c r="H86" s="47"/>
      <c r="I86" s="62"/>
      <c r="J86" s="61"/>
      <c r="K86" s="63"/>
      <c r="L86" s="64"/>
      <c r="M86" s="65"/>
      <c r="O86" s="80"/>
      <c r="P86" s="81"/>
      <c r="T86" s="82"/>
      <c r="U86" s="47" t="s">
        <v>7</v>
      </c>
      <c r="V86" s="75"/>
      <c r="AB86" s="95"/>
      <c r="AD86" s="96"/>
      <c r="AE86" s="96"/>
      <c r="AG86" s="59"/>
      <c r="AH86" s="9"/>
      <c r="AI86" s="9"/>
      <c r="AJ86" s="9"/>
      <c r="AK86" s="9"/>
    </row>
    <row r="87" spans="2:37" s="43" customFormat="1" ht="15" customHeight="1">
      <c r="B87" s="78"/>
      <c r="C87" s="78"/>
      <c r="D87" s="79"/>
      <c r="E87" s="8"/>
      <c r="F87" s="79"/>
      <c r="G87" s="8"/>
      <c r="H87" s="47"/>
      <c r="I87" s="62"/>
      <c r="J87" s="61"/>
      <c r="K87" s="63"/>
      <c r="L87" s="64"/>
      <c r="M87" s="65"/>
      <c r="O87" s="80"/>
      <c r="P87" s="81"/>
      <c r="T87" s="82"/>
      <c r="U87" s="47" t="s">
        <v>7</v>
      </c>
      <c r="V87" s="75"/>
      <c r="AB87" s="95"/>
      <c r="AD87" s="96"/>
      <c r="AE87" s="96"/>
      <c r="AG87" s="59"/>
      <c r="AH87" s="9"/>
      <c r="AI87" s="9"/>
      <c r="AJ87" s="9"/>
      <c r="AK87" s="9"/>
    </row>
    <row r="88" spans="2:37" s="43" customFormat="1" ht="15" customHeight="1">
      <c r="B88" s="78"/>
      <c r="C88" s="78"/>
      <c r="D88" s="79"/>
      <c r="E88" s="8"/>
      <c r="F88" s="79"/>
      <c r="G88" s="8"/>
      <c r="H88" s="47"/>
      <c r="I88" s="62"/>
      <c r="J88" s="61"/>
      <c r="K88" s="63"/>
      <c r="L88" s="64"/>
      <c r="M88" s="65"/>
      <c r="O88" s="80"/>
      <c r="P88" s="81"/>
      <c r="T88" s="82"/>
      <c r="U88" s="47" t="s">
        <v>7</v>
      </c>
      <c r="V88" s="226"/>
      <c r="AB88" s="95"/>
      <c r="AD88" s="96"/>
      <c r="AE88" s="96"/>
      <c r="AG88" s="59"/>
      <c r="AH88" s="9"/>
      <c r="AI88" s="9"/>
      <c r="AJ88" s="9"/>
      <c r="AK88" s="9"/>
    </row>
    <row r="89" spans="2:37" s="43" customFormat="1" ht="15" customHeight="1">
      <c r="B89" s="78"/>
      <c r="C89" s="78"/>
      <c r="D89" s="79"/>
      <c r="E89" s="8"/>
      <c r="F89" s="79"/>
      <c r="G89" s="8"/>
      <c r="H89" s="47"/>
      <c r="I89" s="62"/>
      <c r="J89" s="61"/>
      <c r="K89" s="63"/>
      <c r="L89" s="64"/>
      <c r="M89" s="65"/>
      <c r="O89" s="80"/>
      <c r="P89" s="81"/>
      <c r="T89" s="82"/>
      <c r="U89" s="47" t="s">
        <v>7</v>
      </c>
      <c r="V89" s="58"/>
      <c r="AB89" s="95"/>
      <c r="AD89" s="96"/>
      <c r="AE89" s="96"/>
      <c r="AG89" s="59"/>
      <c r="AH89" s="9"/>
      <c r="AI89" s="9"/>
      <c r="AJ89" s="9"/>
      <c r="AK89" s="9"/>
    </row>
    <row r="90" spans="2:37" s="43" customFormat="1" ht="15" customHeight="1">
      <c r="B90" s="78"/>
      <c r="C90" s="78"/>
      <c r="D90" s="79"/>
      <c r="E90" s="8"/>
      <c r="F90" s="79"/>
      <c r="G90" s="8"/>
      <c r="H90" s="47"/>
      <c r="I90" s="62"/>
      <c r="J90" s="61"/>
      <c r="K90" s="63"/>
      <c r="L90" s="64"/>
      <c r="M90" s="65"/>
      <c r="O90" s="80"/>
      <c r="P90" s="81"/>
      <c r="T90" s="82"/>
      <c r="U90" s="47" t="s">
        <v>7</v>
      </c>
      <c r="V90" s="75"/>
      <c r="AB90" s="95"/>
      <c r="AD90" s="96"/>
      <c r="AE90" s="96"/>
      <c r="AG90" s="59"/>
      <c r="AH90" s="9"/>
      <c r="AI90" s="9"/>
      <c r="AJ90" s="9"/>
      <c r="AK90" s="9"/>
    </row>
    <row r="91" spans="2:37" s="43" customFormat="1" ht="15" customHeight="1">
      <c r="B91" s="78"/>
      <c r="C91" s="78"/>
      <c r="D91" s="79"/>
      <c r="E91" s="8"/>
      <c r="F91" s="79"/>
      <c r="G91" s="8"/>
      <c r="H91" s="47"/>
      <c r="I91" s="62"/>
      <c r="J91" s="61"/>
      <c r="K91" s="63"/>
      <c r="L91" s="64"/>
      <c r="M91" s="65"/>
      <c r="O91" s="80"/>
      <c r="P91" s="81"/>
      <c r="T91" s="82"/>
      <c r="U91" s="47" t="s">
        <v>7</v>
      </c>
      <c r="V91" s="58"/>
      <c r="AB91" s="95"/>
      <c r="AD91" s="96"/>
      <c r="AE91" s="96"/>
      <c r="AG91" s="59"/>
      <c r="AH91" s="9"/>
      <c r="AI91" s="9"/>
      <c r="AJ91" s="9"/>
      <c r="AK91" s="9"/>
    </row>
    <row r="92" spans="2:37" s="43" customFormat="1" ht="15" customHeight="1">
      <c r="B92" s="78"/>
      <c r="C92" s="78"/>
      <c r="D92" s="79"/>
      <c r="E92" s="8"/>
      <c r="F92" s="79"/>
      <c r="G92" s="8"/>
      <c r="H92" s="47"/>
      <c r="I92" s="62"/>
      <c r="J92" s="61"/>
      <c r="K92" s="63"/>
      <c r="L92" s="64"/>
      <c r="M92" s="65"/>
      <c r="O92" s="80"/>
      <c r="P92" s="81"/>
      <c r="T92" s="82"/>
      <c r="U92" s="47" t="s">
        <v>7</v>
      </c>
      <c r="V92" s="75"/>
      <c r="AB92" s="95"/>
      <c r="AD92" s="96"/>
      <c r="AE92" s="96"/>
      <c r="AG92" s="59"/>
      <c r="AH92" s="9"/>
      <c r="AI92" s="9"/>
      <c r="AJ92" s="9"/>
      <c r="AK92" s="9"/>
    </row>
    <row r="93" spans="2:37" s="43" customFormat="1" ht="15" customHeight="1">
      <c r="B93" s="78"/>
      <c r="C93" s="78"/>
      <c r="D93" s="79"/>
      <c r="E93" s="8"/>
      <c r="F93" s="79"/>
      <c r="G93" s="8"/>
      <c r="H93" s="47"/>
      <c r="I93" s="62"/>
      <c r="J93" s="61"/>
      <c r="K93" s="63"/>
      <c r="L93" s="64"/>
      <c r="M93" s="65"/>
      <c r="O93" s="80"/>
      <c r="P93" s="81"/>
      <c r="T93" s="82"/>
      <c r="U93" s="47" t="s">
        <v>7</v>
      </c>
      <c r="V93" s="75"/>
      <c r="AB93" s="95"/>
      <c r="AD93" s="96"/>
      <c r="AE93" s="96"/>
      <c r="AG93" s="59"/>
      <c r="AH93" s="9"/>
      <c r="AI93" s="9"/>
      <c r="AJ93" s="9"/>
      <c r="AK93" s="9"/>
    </row>
    <row r="94" spans="2:37" s="43" customFormat="1" ht="15" customHeight="1">
      <c r="B94" s="78"/>
      <c r="C94" s="78"/>
      <c r="D94" s="79"/>
      <c r="E94" s="8"/>
      <c r="F94" s="79"/>
      <c r="G94" s="8"/>
      <c r="H94" s="47"/>
      <c r="I94" s="62"/>
      <c r="J94" s="61"/>
      <c r="K94" s="63"/>
      <c r="L94" s="64"/>
      <c r="M94" s="65"/>
      <c r="O94" s="80"/>
      <c r="P94" s="81"/>
      <c r="T94" s="82"/>
      <c r="U94" s="47" t="s">
        <v>7</v>
      </c>
      <c r="V94" s="75"/>
      <c r="AB94" s="95"/>
      <c r="AD94" s="96"/>
      <c r="AE94" s="96"/>
      <c r="AG94" s="59"/>
      <c r="AH94" s="9"/>
      <c r="AI94" s="9"/>
      <c r="AJ94" s="9"/>
      <c r="AK94" s="9"/>
    </row>
    <row r="95" spans="2:37" s="43" customFormat="1" ht="15" customHeight="1">
      <c r="B95" s="78"/>
      <c r="C95" s="78"/>
      <c r="D95" s="79"/>
      <c r="E95" s="8"/>
      <c r="F95" s="79"/>
      <c r="G95" s="8"/>
      <c r="H95" s="47"/>
      <c r="I95" s="62"/>
      <c r="J95" s="61"/>
      <c r="K95" s="63"/>
      <c r="L95" s="64"/>
      <c r="M95" s="65"/>
      <c r="O95" s="80"/>
      <c r="P95" s="81"/>
      <c r="T95" s="82"/>
      <c r="U95" s="47" t="s">
        <v>7</v>
      </c>
      <c r="V95" s="75"/>
      <c r="AB95" s="95"/>
      <c r="AD95" s="96"/>
      <c r="AE95" s="96"/>
      <c r="AG95" s="59"/>
      <c r="AH95" s="9"/>
      <c r="AI95" s="9"/>
      <c r="AJ95" s="9"/>
      <c r="AK95" s="9"/>
    </row>
    <row r="96" spans="2:37" s="43" customFormat="1" ht="15" customHeight="1">
      <c r="B96" s="78"/>
      <c r="C96" s="78"/>
      <c r="D96" s="79"/>
      <c r="E96" s="8"/>
      <c r="F96" s="79"/>
      <c r="G96" s="8"/>
      <c r="H96" s="47"/>
      <c r="I96" s="62"/>
      <c r="J96" s="61"/>
      <c r="K96" s="63"/>
      <c r="L96" s="64"/>
      <c r="M96" s="65"/>
      <c r="O96" s="80"/>
      <c r="P96" s="81"/>
      <c r="T96" s="82"/>
      <c r="U96" s="47" t="s">
        <v>7</v>
      </c>
      <c r="V96" s="75"/>
      <c r="AB96" s="95"/>
      <c r="AD96" s="96"/>
      <c r="AE96" s="96"/>
      <c r="AG96" s="59"/>
      <c r="AH96" s="9"/>
      <c r="AI96" s="9"/>
      <c r="AJ96" s="9"/>
      <c r="AK96" s="9"/>
    </row>
    <row r="97" spans="2:37" s="43" customFormat="1" ht="15" customHeight="1">
      <c r="B97" s="78"/>
      <c r="C97" s="78"/>
      <c r="D97" s="79"/>
      <c r="E97" s="8"/>
      <c r="F97" s="79"/>
      <c r="G97" s="8"/>
      <c r="H97" s="47"/>
      <c r="I97" s="62"/>
      <c r="J97" s="61"/>
      <c r="K97" s="63"/>
      <c r="L97" s="64"/>
      <c r="M97" s="65"/>
      <c r="O97" s="80"/>
      <c r="P97" s="81"/>
      <c r="T97" s="82"/>
      <c r="U97" s="47" t="s">
        <v>7</v>
      </c>
      <c r="V97" s="75"/>
      <c r="AB97" s="95"/>
      <c r="AD97" s="96"/>
      <c r="AE97" s="96"/>
      <c r="AG97" s="59"/>
      <c r="AH97" s="9"/>
      <c r="AI97" s="9"/>
      <c r="AJ97" s="9"/>
      <c r="AK97" s="9"/>
    </row>
    <row r="98" spans="2:37" s="43" customFormat="1" ht="15" customHeight="1">
      <c r="B98" s="78"/>
      <c r="C98" s="78"/>
      <c r="D98" s="79"/>
      <c r="E98" s="8"/>
      <c r="F98" s="79"/>
      <c r="G98" s="8"/>
      <c r="H98" s="47"/>
      <c r="I98" s="62"/>
      <c r="J98" s="61"/>
      <c r="K98" s="63"/>
      <c r="L98" s="64"/>
      <c r="M98" s="65"/>
      <c r="O98" s="80"/>
      <c r="P98" s="81"/>
      <c r="T98" s="82"/>
      <c r="U98" s="47" t="s">
        <v>7</v>
      </c>
      <c r="V98" s="75"/>
      <c r="AB98" s="95"/>
      <c r="AD98" s="96"/>
      <c r="AE98" s="96"/>
      <c r="AG98" s="59"/>
      <c r="AH98" s="9"/>
      <c r="AI98" s="9"/>
      <c r="AJ98" s="9"/>
      <c r="AK98" s="9"/>
    </row>
    <row r="99" spans="2:37" s="43" customFormat="1" ht="15" customHeight="1">
      <c r="B99" s="78"/>
      <c r="C99" s="78"/>
      <c r="D99" s="79"/>
      <c r="E99" s="8"/>
      <c r="F99" s="79"/>
      <c r="G99" s="8"/>
      <c r="H99" s="47"/>
      <c r="I99" s="62"/>
      <c r="J99" s="61"/>
      <c r="K99" s="63"/>
      <c r="L99" s="64"/>
      <c r="M99" s="65"/>
      <c r="O99" s="80"/>
      <c r="P99" s="81"/>
      <c r="T99" s="82"/>
      <c r="U99" s="47" t="s">
        <v>7</v>
      </c>
      <c r="V99" s="58"/>
      <c r="AB99" s="95"/>
      <c r="AD99" s="96"/>
      <c r="AE99" s="96"/>
      <c r="AG99" s="59"/>
      <c r="AH99" s="9"/>
      <c r="AI99" s="9"/>
      <c r="AJ99" s="9"/>
      <c r="AK99" s="9"/>
    </row>
    <row r="100" spans="2:37" s="43" customFormat="1" ht="15" customHeight="1">
      <c r="B100" s="78"/>
      <c r="C100" s="78"/>
      <c r="D100" s="79"/>
      <c r="E100" s="8"/>
      <c r="F100" s="79"/>
      <c r="G100" s="8"/>
      <c r="H100" s="47"/>
      <c r="I100" s="62"/>
      <c r="J100" s="61"/>
      <c r="K100" s="63"/>
      <c r="L100" s="64"/>
      <c r="M100" s="65"/>
      <c r="O100" s="80"/>
      <c r="P100" s="81"/>
      <c r="T100" s="82"/>
      <c r="U100" s="47" t="s">
        <v>7</v>
      </c>
      <c r="V100" s="58"/>
      <c r="AB100" s="95"/>
      <c r="AD100" s="96"/>
      <c r="AE100" s="96"/>
      <c r="AG100" s="59"/>
      <c r="AH100" s="9"/>
      <c r="AI100" s="9"/>
      <c r="AJ100" s="9"/>
      <c r="AK100" s="9"/>
    </row>
    <row r="101" spans="2:37" ht="15" customHeight="1">
      <c r="V101" s="58"/>
      <c r="AB101" s="95"/>
      <c r="AD101" s="96"/>
      <c r="AE101" s="96"/>
      <c r="AG101" s="59"/>
    </row>
    <row r="102" spans="2:37" ht="15" customHeight="1">
      <c r="V102" s="221"/>
    </row>
  </sheetData>
  <mergeCells count="4">
    <mergeCell ref="B1:G1"/>
    <mergeCell ref="I1:T1"/>
    <mergeCell ref="J2:L2"/>
    <mergeCell ref="M2:O2"/>
  </mergeCells>
  <phoneticPr fontId="3"/>
  <dataValidations count="57">
    <dataValidation type="list" allowBlank="1" showInputMessage="1" showErrorMessage="1" errorTitle="◆メニューからの選択のみ可能　　　　　　　　　　　　　　　　　." error="_x000a_メニュー以外の入力は許されません。_x000a_メニューから選択してください。" promptTitle="◆S列の高さの意味を規定　　　　　　　　　　　　　　　　　　　." prompt="_x000a_S列指定またはデフォルトの高さの意味を規定します。_x000a_relat: 地面からの相対高_x000a_absol: 絶対高（海抜高）_x000a_clamp: 地面、水面、海水面（高さ情報を無視）_x000a__x000a_ただし、指定が有効なのは地点要素のみで、_x000a_実質的にrelat以外の選択肢はありません。_x000a_この列は将来の可能性を考えて残してあります。_x000a_" sqref="T101:T116" xr:uid="{53D43C54-ED04-3542-A47D-2610A415C6ED}">
      <formula1>"relat,absol,clamp"</formula1>
    </dataValidation>
    <dataValidation type="decimal" allowBlank="1" showInputMessage="1" showErrorMessage="1" errorTitle="◆数値有効範囲の逸脱または数値以外の入力　　　　　　　　　　　." error="_x000a_数値は0~4000000の範囲で入力してください。_x000a_半角数字以外の文字は入力できません。" promptTitle="◆地点表示の高さ、視点の高さ（対象との距離）、訪問飛行の周回距離" prompt="_x000a_地点表示はデフォルトで地面からの高さ3mです。_x000a_このデフォルトを変更する場合に指定します。_x000a_個別に地点の経緯度を指定した場合、地点別の設定も可能です。_x000a__x000a_視点の高さは、全対象地点が視野に入るようにデフォルトで定められます。_x000a_これを変更する場合に指定します。通常経緯度の設定と併せて行います。_x000a__x000a_訪問飛行の周回距離はデフォルトで1000mです。_x000a_このデフォルトを変更する場合に指定します。_x000a_個別に訪問地の経緯度を指定した場合、地点別の設定も可能です。_x000a_     _x000a_" sqref="S101:S116" xr:uid="{71FF157D-0EB2-E747-9694-924AF100B970}">
      <formula1>0</formula1>
      <formula2>40000000</formula2>
    </dataValidation>
    <dataValidation type="decimal" allowBlank="1" showInputMessage="1" showErrorMessage="1" errorTitle="◆数値有効範囲の逸脱または数値以外の入力　　　　　　　　　　　." error="_x000a_数値は-180 ~ +180の範囲で入力してください。_x000a_半角数字以外の文字は入力できません。" promptTitle="◆経度の入力　　　　　　　　　　　　　　　　　　　　　　　　　." prompt="_x000a_次の場合に、緯度と併せて入力します。_x000a_１）個別に地点表示地点を指定する場合_x000a_２）個別に視点を設定する場合_x000a_３）個別に訪問飛行の訪問先を設定する場合。_x000a_東経はプラス、西経はマイナスです。_x000a_少数５〜６桁で。_x000a_" sqref="R101:R116" xr:uid="{E5C56CDD-DBA3-5E4B-BEC8-20E437EE64E5}">
      <formula1>-180</formula1>
      <formula2>180</formula2>
    </dataValidation>
    <dataValidation type="decimal" allowBlank="1" showInputMessage="1" showErrorMessage="1" errorTitle="◆数値有効範囲の逸脱または数値以外の入力　　　　　　　　　　　." error="_x000a_数値は-90 ~ +90の範囲で入力してください。_x000a_半角数字以外の文字は入力できません。" promptTitle="◆緯度の入力　　　　　　　　　　　　　　　　　　　　　　　　　." prompt="_x000a_次の場合に、経度と併せて入力します。_x000a_１）個別に地点表示地点を指定する場合_x000a_２）個別に視点を設定する場合_x000a_３）個別に訪問飛行の訪問先を設定する場合。_x000a_北緯はプラス、南緯はマイナスです。_x000a_少数５〜６桁で。_x000a_" sqref="Q101:Q116" xr:uid="{0BC48610-C102-5E4C-BE38-2C07ED920CAD}">
      <formula1>-90</formula1>
      <formula2>90</formula2>
    </dataValidation>
    <dataValidation type="list" allowBlank="1" showInputMessage="1" showErrorMessage="1" errorTitle="◆メニューからの選択のみ可能　　　　　　　　　　　　　　　　　." error="    _x000a_メニュー以外の入力は許されません。_x000a_メニューから選択してください。" promptTitle="◆kmlファイルをGoogle Earthで開いた直後の表示有無" prompt="_x000a_kmlファイルをGoogle Earthで開いた直後の表示の_x000a_有無を指定します。_x000a__x000a_その後、サイドバーで表示の有無は自由に切り替えられます。_x000a_  _x000a_" sqref="P101:P116" xr:uid="{C7856ABD-C739-8141-BD1D-A10E63D86C1E}">
      <formula1>" show,hide"</formula1>
    </dataValidation>
    <dataValidation type="decimal" allowBlank="1" showInputMessage="1" showErrorMessage="1" errorTitle="◆数値有効範囲の逸脱または数値以外の入力　　　　　　　　　　　." error="    _x000a_数値は0~360の範囲で入力してください。_x000a_半角数字以外の文字は入力できません。" promptTitle="◆地点記号のサイズや視点要素の方位角を指定　　　　　　　　　　." prompt="_x000a_地点記号は0.4以下のサイズ指定で、表示されません。_x000a_1.0を目安に調整するのがよさそうです。_x000a__x000a_視点要素では、真北を0度として右向きに回転角（0〜360度）を指定します。_x000a_  _x000a_" sqref="O101:O116" xr:uid="{A4DF9CD6-9B59-8649-AA4C-242067822B9C}">
      <formula1>0</formula1>
      <formula2>360</formula2>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 sqref="N101:N116" xr:uid="{56643F65-6965-BA4F-8E63-4E4E9924C37F}">
      <formula1>"aqua,blue,gray,green,mint,orange,pink,purple,red,rose,beige,white,yellow,by~"</formula1>
    </dataValidation>
    <dataValidation type="list" allowBlank="1" showInputMessage="1" errorTitle="◆　　　　　　　　　　　　　　　　　　　　　　　　　　　　　　." error="_x000a__x000a_" promptTitle="◆地点記号の形、吹き出し表示、日時刻印指定、訪問先の地名メモ　." prompt="_x000a_記号の形や追加機能をメニューから選択してください｡_x000a__x000a_記号の形を項目の値によって変えたいときは、_x000a_circelやsquareに代わり、キー入力で「by~」指定します。_x000a_詳細はkmlFiler.xlmsのサイトをご参照ください｡_x000a__x000a_「/bal」で、地点情報の吹き出し表示が可能になります。_x000a_「/tim」で、日時による地点記号の動的表示が可能になります。_x000a_詳細はkmlFiler.xlmsのサイトをご参照ください｡_x000a__x000a_訪問飛行の訪問先を個別に経緯度で指定する場合､_x000a_各訪問先名前のメモ欄としても使えます。_x000a_　_x000a_" sqref="M101:M116" xr:uid="{6A643432-F973-F347-8C74-4DEA06277A9E}">
      <formula1>"circle, square, circle/bal, square/bal, circle/tim, square/tim, by~, tourMemo"</formula1>
    </dataValidation>
    <dataValidation type="decimal" allowBlank="1" showInputMessage="1" showErrorMessage="1" errorTitle="◆数値有効範囲の逸脱または数値以外の入力　　　　　　　　　　　." error="_x000a_数値は0~90の範囲で入力してください。_x000a_半角数字以外の文字は入力できません。" promptTitle="◆地点ラベル文字サイズ、パス要素の線の太さ、視点要素の俯角　　." prompt="_x000a_地点ラベルは0.4以下のサイズ指定で、表示されません。_x000a_パス要素の線の太さは0.4以下の指定で、表示されません。_x000a_どちらも1.0を目安に調整するのがよさそうです。_x000a__x000a_視点要素では、真下を0度として俯角（0〜90度）を指定します。_x000a_" sqref="L101:L116" xr:uid="{34BDC25C-7143-F345-938B-3A3628F4F2B5}">
      <formula1>0</formula1>
      <formula2>90</formula2>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_x000a_      _x000a_" sqref="K101:K116" xr:uid="{94AEE9D9-13AE-B54D-9EE3-121B17B9E1FC}">
      <formula1>"aqua,blue,gray,green,mint,orange,pink,purple,red,rose,beige,white,yellow,by~"</formula1>
    </dataValidation>
    <dataValidation type="list" allowBlank="1" showInputMessage="1" errorTitle="◆　　　　　　　　　　　　　　　　　　　　　　　　　　　　　　." error="_x000a__x000a_" promptTitle="◆前列要素の種類をメニュー選択／フォルダ要素では地点ラベル入力." prompt="_x000a_前列の地図要素の種類をメニューから選択します｡_x000a__x000a_前列がフォルダ要素の場合､下記要領でキー入力を行います｡_x000a_項目名が入力されると､各地点のその項目の値がラベルに使われます｡_x000a_入力が項目名以外の場合､その文字列がラベルとして使われます｡_x000a_入力せず、空白にすると､ラベル表示は行われません。_x000a_" sqref="J101:J116" xr:uid="{1BD9DCD8-CD94-9C44-9158-7BA24F8D0E9A}">
      <formula1>".view,.note,.tour,.path"</formula1>
    </dataValidation>
    <dataValidation allowBlank="1" showInputMessage="1" errorTitle="◆　　　　　　　　　　　　　　　　　　　　　　　　　　　　　　." error="_x000a__x000a_" promptTitle="◆表示形式を指定したい地図要素名を入力　　　　　　　　　　　　." prompt="_x000a_構成領域にある地図要素名を入力します。_x000a_好みで表示形式を指定したい場合に使います。_x000a__x000a_右隣J列の入力内容で要素の種類が特定されます。_x000a_J列の入力が次でなければ、フォルダ要素とみなされます。_x000a_　[.view,.note,.tour,.path]の内の一つ_x000a_フォルダ要素の場合、含まれる地点要素が表示形式の指定対象になります。_x000a_上位のフォルダ要素でその下位フォルダ要素に含まれる&quot;_x000a_地点要素の表示形式を一括して指定することもできます。_x000a_" sqref="I101:I116" xr:uid="{37FA6C46-AD87-114B-91A3-60E0588E7AE0}"/>
    <dataValidation allowBlank="1" showInputMessage="1" errorTitle="◆　　　　　　　　　　　　　　　　　　　　　　　　　　　　　　." error="_x000a__x000a_" promptTitle="◆データセット内全地点またはその一部を処理対象に指定　　　　　." prompt="(ファイル名指定行ではデータセット名を入力します。)_x000a_(ノート要素行でこの列の内容は考慮されません。)_x000a__x000a_空白で全地点が対象になります。_x000a_一部地点を対象とする場合、次のように入力します。_x000a_　例：地域=北海道_x000a_左がデータ項目、右が値で、どちらも引用符は不要です。_x000a_「地域」という項目の値が「北海道」の地点を指します。_x000a__x000a_比較演算子は以下が使えます。_x000a_項目=値、項目!=値（&quot;&quot;!=&quot;&quot;は不等号)_x000a_値が数値の項目には次も使えます。_x000a_項目&gt;値、項目&gt;=値、項目&lt;値、項目&lt;=値&quot;_x000a_" sqref="G101:G116" xr:uid="{141A157C-5B86-C34D-BCE1-62C9DFC7983C}"/>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 sqref="F101:F116" xr:uid="{83853CB0-6969-2C42-B429-8BFCFE3721B9}">
      <formula1>".open,.close,.link,.view,.note,.tour,.path"</formula1>
    </dataValidation>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画面のサイドバーに表示されます。_x000a_これを使って、地図上の情報表示の有無を切り替えたり、_x000a_地図を見る視点を変化させたりすることができます。_x000a__x000a_リンク名の場合、同じ要素名またはリンク名がC列に必要です。_x000a_リンクを使うと、フォルダの階層を深くすることができます。_x000a_" sqref="E101:E116" xr:uid="{ECB9FEAF-55F0-4443-B46B-C0907A66FD40}"/>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その他の要素は以下のとおり。_x000a_view：視点、note：ノート、tour：訪問飛行、path：経路_x000a_" sqref="D101:D116" xr:uid="{E0B36CC9-938D-1E41-9DC5-12690A5A22E2}">
      <formula1>".open,.close,.link,.view,.note,.tour,.path"</formula1>
    </dataValidation>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のサイドバーに表示されます。_x000a_これを使って、地図上の情報表示の有無を切り替えたり、_x000a_地図を見る視点を変化させたりすることができます。_x000a__x000a_リンク名の場合、 同じリンク名がE列に必要です。_x000a_リンクを使うとフォルダの階層を深くすることができます。_x000a_" sqref="C101:C116" xr:uid="{E2AAECDC-3ADE-7D4B-83A4-B427F6D5AC14}"/>
    <dataValidation allowBlank="1" showInputMessage="1" errorTitle="◆　　　　　　　　　　　　　　　　　　　　　　　　　　　　　　." error="_x000a__x000a_" promptTitle="◆kmlファイル名を入力　　　　　　　　　　　　　　　　　　　." prompt="_x000a_作成するファイル名を入力します。_x000a_拡張子kmlは自動で付加されます。_x000a_この次の行から構成領域で地図要素の構成を、表示領域で表示指定を行います。_x000a_次のファイル名があれば、その一つ手前の行まで作業に利用できます。_x000a_" sqref="B101:B116" xr:uid="{CAE3EC81-A985-4B40-83C7-ED3551468B4B}"/>
    <dataValidation type="list" allowBlank="1" showInputMessage="1" showErrorMessage="1" errorTitle="◆メニューからの選択のみ可　　　　　　　　　　　　　　　　　　." error="_x000a_メニュー以外の入力は許されません。_x000a_メニューから選択してください。" promptTitle="◆作成するファイルを指定　　　　　　　　　　　　　　　　　　　." prompt="_x000a_作成したいファイル名(B列）を&quot;&quot;&lt;&lt;&gt;&gt;&quot;&quot;で指定します。_x000a_&quot;&lt;&lt;&gt;&gt;&quot;指定が複数ある場合、最上部の指定が有効です。_x000a_指定がなければ、最上部のファイル名が対象になります。_x000a_" sqref="A101:A116" xr:uid="{97242A2A-806C-474F-B57B-D457064DFB97}">
      <formula1>"&lt;&lt;&gt;&gt;"</formula1>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H6:H34" xr:uid="{F7C358CC-D80C-214A-8D58-FB4D80333452}">
      <formula1>"◉, ▣, ◉balloon, ▣balloon, ◉time, ▣time"</formula1>
    </dataValidation>
    <dataValidation allowBlank="1" error="_x000a_" promptTitle="▼表示形式を指定したい地図要素名を入力　　　　　　　　　　　" prompt="_x000a_右隣J列の内容で地図要素の種類が特定されます。_x000a_入力が次の中の一つでなければ、フォルダ要素とみなされます。_x000a_　[.view, .note, .tour, .path]_x000a__x000a_フォルダ要素では、G列指定地点が表示形式の指定対象になります。_x000a__x000a_上位フォルダによる一括指定も可能です。上位・下位の指定が重なれば、下位フォルダの指定が優先されます。_x000a_" sqref="I44:I100" xr:uid="{8D1554E9-C91B-8E4E-80D0-C2381BFF9EFA}"/>
    <dataValidation allowBlank="1" error="_x000a_" promptTitle="▼セルの背景色で指定、またはキー入力でby~指定　　　　　　" prompt="_x000a_地点ラベルの色またはパスの線の色の指定に有効です｡_x000a__x000a__x000a_データ項目の値によって地点ラベルの色を変えたいときは、「by~」指定（~はデータ項目名または「年」、「月、「日」、「時」、「分」）。_x000a__x000a_詳細は､ウェブサイト（「使い方2」）をご覧ください。_x000a_" sqref="K44:K100" xr:uid="{D38CB53A-8C43-534D-9875-4DEBAAE769E0}"/>
    <dataValidation type="decimal" allowBlank="1" showErrorMessage="1" errorTitle="入力エラー" error="数値は0〜90の範囲で入力してください。_x000a_半角数字以外の文字は入力できません。" promptTitle="▼地点ラベル文字サイズ、パス要素の線の太さ、視点要素の傾斜角" prompt="_x000a_地点ラベルは0.4以下のサイズ指定で、表示されないことがあります。_x000a_パス要素の線の太さは0.4以下の指定で、表示されないことがあります。_x000a_どちらも1.0を目安に調整するのがよさそうです。_x000a__x000a_視点要素では、傾斜角（0〜90度：真下が0度）を指定します。_x000a_" sqref="L44:L100" xr:uid="{FEF1F70C-D0BD-A243-AA3C-A338CE74782F}">
      <formula1>0</formula1>
      <formula2>90</formula2>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44:M100" xr:uid="{5C503475-247E-AC49-9FBB-B6C9B66BABAF}">
      <formula1>"◉, ▣, ◉balloon, ▣balloon, ◉time, ▣time"</formula1>
    </dataValidation>
    <dataValidation allowBlank="1" errorTitle="      " error="_x000a_" promptTitle="▼セルの背景色で指定、またはキー入力でby~指定　　　　　　" prompt="_x000a_地点記号の色を指定します｡_x000a__x000a__x000a_データ項目の値によって地点ラベルの色を変えたいときは、「by~」指定（~はデータ項目名または「年」、「月、「日」、「時」、「分」）。_x000a__x000a_詳細は､ウェブサイト（「使い方2」）をご覧ください。_x000a_" sqref="N44:N100" xr:uid="{4FB91157-CBBF-E343-A5A0-237C423D8450}"/>
    <dataValidation type="decimal" allowBlank="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1.0を目安に調整するのがよさそうです。_x000a__x000a_視点要素では、真北を0度として右向きに回転角（0〜360度）を指定します。_x000a__x000a_  _x000a_" sqref="O44:O100" xr:uid="{3588B260-EA4A-454C-A496-59535AC69B25}">
      <formula1>0</formula1>
      <formula2>360</formula2>
    </dataValidation>
    <dataValidation type="list" allowBlank="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44:P100" xr:uid="{E57A3A18-E8A6-DF40-A07B-1E5F9E5A2D4B}">
      <formula1>" show,hide"</formula1>
    </dataValidation>
    <dataValidation type="decimal" allowBlank="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44:Q100" xr:uid="{2719F454-63DC-384B-BA57-61BDB7E2A568}">
      <formula1>-90</formula1>
      <formula2>90</formula2>
    </dataValidation>
    <dataValidation type="decimal" allowBlank="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44:R100" xr:uid="{EF7B0C24-64EA-804B-AA39-494C6D7B5B0B}">
      <formula1>-180</formula1>
      <formula2>180</formula2>
    </dataValidation>
    <dataValidation type="decimal" allowBlank="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44:S100" xr:uid="{636271CC-8BBE-474B-AA2A-CFA873CDD3FB}">
      <formula1>0</formula1>
      <formula2>40000000</formula2>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_x000a_　relat: 地面からの高さ（地上高）_x000a_　absol: 界面からの高さ（海抜高）_x000a__x000a_ただし、指定が有効なのは地点要素のみで、実質的にrelat以外の選択肢はありません。_x000a__x000a_この列は将来の利用可能性を考えて残してあります。_x000a_" sqref="T45:T100" xr:uid="{8E19B038-D993-BC44-AA9B-B50900DFA926}">
      <formula1>"relat,absol"</formula1>
    </dataValidation>
    <dataValidation type="list" allowBlank="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44:A100" xr:uid="{7019A61D-A78F-0745-A4F9-6D51C648E593}">
      <formula1>"◉,▼,▲,▶,◀"</formula1>
    </dataValidation>
    <dataValidation allowBlank="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44:B100" xr:uid="{4DB6B8FF-E4CD-F44F-A639-2AFBF5EFC824}"/>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44:C100" xr:uid="{B9AEEA27-B4C8-5140-99FD-76D3A8CE5DBA}"/>
    <dataValidation type="list" allowBlank="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44:D100 F44:F100" xr:uid="{64F7C892-65EF-2345-9BE0-45ABEE134AF0}">
      <formula1>"ᐳ,ᐯ,.link,.view,.note,.tour,.path"</formula1>
    </dataValidation>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44:E100" xr:uid="{2E0D9DD8-FD9D-9A4B-8FE1-2D32D5A49270}"/>
    <dataValidation type="list" allowBlank="1" error="_x000a_" promptTitle="▼データセット内の全地点またはその一部を地図要素の処理対象に"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44:G100" xr:uid="{6242EA9D-D991-BC4B-A710-9BF46B408555}">
      <formula1>"all,adhoc,[その他、比較演算子による処理対象指定]"</formula1>
    </dataValidation>
    <dataValidation type="list" allowBlank="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44:J100" xr:uid="{704654C6-82BA-F949-B681-BC86A9308329}">
      <formula1>".view,.note,.tour,.path, データ項目名、または,それ以外の文字列や記号,◉,▣,◈,▼,▲,▶,◀"</formula1>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指定がなければ、relatとして解釈されます_x000a_　relat: 地面からの高さ（地上高）_x000a_　absol: 海面からの高さ（海抜高）_x000a__x000a_ただし、指定が有効なのは地点とノート要素のみで、しかも実質的にrelat以外の選択肢はありません。_x000a__x000a_この列は将来の利用を考えて残してあります。_x000a_" sqref="T44 V102" xr:uid="{C088C7CE-FAA5-504C-857B-170569629641}">
      <formula1>"relat,absol"</formula1>
    </dataValidation>
    <dataValidation type="list" allowBlank="1" showInputMessage="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5:A43" xr:uid="{0B07FC47-D5EC-2C4D-8B13-753938A8267D}">
      <formula1>"◉"</formula1>
    </dataValidation>
    <dataValidation allowBlank="1" showInputMessage="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5:B43" xr:uid="{CF6B495B-B02C-A84D-93C8-1374F7E8F9C8}"/>
    <dataValidation allowBlank="1" showInputMessage="1" error="_x000a_" promptTitle="▼地図要素名またはリンク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5:C43" xr:uid="{E674DCA1-7B96-A24A-AFB5-C6D3DD28875F}"/>
    <dataValidation type="list" allowBlank="1" showInputMessage="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5:D43 F5:F43" xr:uid="{14025486-3457-9C42-98C1-70CEB35575BD}">
      <formula1>"ᐳ,ᐯ,.link,.view,.note,.tour,.path"</formula1>
    </dataValidation>
    <dataValidation allowBlank="1" showInputMessage="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5:E43" xr:uid="{2C0FD528-16EB-5D43-BA39-B1F057835D10}"/>
    <dataValidation type="list" allowBlank="1" showInputMessage="1" error="_x000a_" promptTitle="▼データセット内の全地点またはその一部を地図要素の処理対象に"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5:G43" xr:uid="{D318B9C6-30D7-684C-8181-57EA7692CBD5}">
      <formula1>"all,adhoc,[その他、比較演算子による処理対象指定]"</formula1>
    </dataValidation>
    <dataValidation allowBlank="1" showInputMessage="1" error="_x000a_" promptTitle="▼スタイル（または位置）を指定する地図要素名　　　　　　　　" prompt="_x000a_右隣セルの入力が次の一つでなければ、フォルダ要素とみなされます。_x000a_　[.view, .note, .tour, .path]_x000a__x000a_フォルダ要素では、G列指定地点がスタイルの指定対象になります。_x000a_" sqref="I5:I43" xr:uid="{DB1EFE33-9F90-6643-A555-464CE3D6546C}"/>
    <dataValidation type="list" allowBlank="1" showInputMessage="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5:J43" xr:uid="{92495197-0D76-F14B-BCF5-1F60208CD204}">
      <formula1>"フォルダ要素について, データ項目名、または,それ以外の文字列や記号,◉,▣,◈,▼,▲,▶,◀"</formula1>
    </dataValidation>
    <dataValidation allowBlank="1" showInputMessage="1" error="_x000a_" promptTitle="▼セルの背景色を指定、またはキー入力でby~指定　　　　　　" prompt="_x000a_地点ラベルの色またはパスの線の色を指定できます｡_x000a__x000a_データ項目の値によって地点ラベルの色を変えたいときは、「by~」指定（~はデータ項目名または「年」、「月、「日」、「時」、「分」）。_x000a__x000a_詳細は､ウェブサイト（「使い方2」）をご覧ください。_x000a_" sqref="K5 K35:K43" xr:uid="{81A51E3B-BBC1-0C44-AB84-6CB488730C38}"/>
    <dataValidation type="decimal" allowBlank="1" showInputMessage="1" showErrorMessage="1" errorTitle="入力エラー" error="数値は0〜90の範囲で入力してください。_x000a_半角数字以外の文字は入力できません。" promptTitle="▼地点ラベル文字サイズ、パス要素の線の太さ、視点要素の傾斜角" prompt="_x000a_0.4以下のサイズ指定の地点ラベルやパスの線は、表示されないことがあります。_x000a__x000a_視点要素では、傾斜角（0〜90度：真下が0度）を指定します。_x000a_" sqref="L5 L35:L43" xr:uid="{82BABB27-5829-334D-B95B-374A6DB109B4}">
      <formula1>0</formula1>
      <formula2>90</formula2>
    </dataValidation>
    <dataValidation type="list" allowBlank="1" showInputMessage="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5 M35:M43" xr:uid="{98DEA7E8-878C-4C46-BCA5-B8E2B2527C41}">
      <formula1>"◉, ▣, ◉balloon, ▣balloon, ◉time, ▣time"</formula1>
    </dataValidation>
    <dataValidation allowBlank="1" showInputMessage="1" errorTitle="      " error="_x000a_" promptTitle="▼セルの背景色で指定、またはキー入力でby~指定　　　　　　" prompt="_x000a_地点記号の色を指定します｡_x000a__x000a_データ項目の値によって地点ラベルの色を変えたいときは、「by~」指定（~はデータ項目名または「年」、「月、「日」、「時」、「分」）。_x000a__x000a_詳細は､ウェブサイト（「使い方2」）をご覧ください。_x000a_" sqref="N5 N35:N43" xr:uid="{7134D6AC-93EC-D44C-A853-0ED0F9F0F377}"/>
    <dataValidation type="decimal" allowBlank="1" showInputMessage="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_x000a_視点要素では、真北を0度として右回転角（0〜360度）を指定します。_x000a__x000a__x000a_  _x000a_" sqref="O5:O43 K6:N34" xr:uid="{A49A5705-A98E-0A4C-9CE3-87D071B58994}">
      <formula1>0</formula1>
      <formula2>360</formula2>
    </dataValidation>
    <dataValidation type="list" allowBlank="1" showInputMessage="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5:P43" xr:uid="{45D96734-F7DC-B140-BD05-8CFFD5A5C596}">
      <formula1>" show,hide"</formula1>
    </dataValidation>
    <dataValidation type="decimal" allowBlank="1" showInputMessage="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5:Q43" xr:uid="{F81D9D19-9E6F-634B-9FAB-6DF2AF3844E1}">
      <formula1>-90</formula1>
      <formula2>90</formula2>
    </dataValidation>
    <dataValidation type="decimal" allowBlank="1" showInputMessage="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5:R43" xr:uid="{811C1C0D-9E76-3F43-843D-3DD038A527A6}">
      <formula1>-180</formula1>
      <formula2>180</formula2>
    </dataValidation>
    <dataValidation type="decimal" allowBlank="1" showInputMessage="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5:S43" xr:uid="{1856AE57-D108-1743-9E83-5B81C65C508B}">
      <formula1>0</formula1>
      <formula2>40000000</formula2>
    </dataValidation>
    <dataValidation type="list" allowBlank="1" showInputMessage="1" showErrorMessage="1" errorTitle="入力エラー" error="メニュー以外の入力は許されません。_x000a_メニューから選択してください。" promptTitle="▼S列の高さの意味を規定　　　　　　　　　　　　　　　　　　" prompt="_x000a_２つの選択肢の意味は次のとおりです。指定がなければ、relatとして解釈されます_x000a_　relat: 地面からの高さ（地上高）_x000a_　absol: 海面からの高さ（海抜高）_x000a__x000a_ただし、指定が有効なのは地点とノート要素のみで、しかも実質的にrelat以外の選択肢はありません。_x000a__x000a_この列は将来の利用を考えて残してあります。_x000a_" sqref="T5:T43" xr:uid="{EE874770-84AA-0040-AF02-AFB57F20759C}">
      <formula1>"relat,absol"</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22EEE-442A-6F4E-AC55-64CD11A90E34}">
  <sheetPr codeName="Sheet8"/>
  <dimension ref="A1"/>
  <sheetViews>
    <sheetView workbookViewId="0">
      <selection activeCell="I36" sqref="I36:T44"/>
    </sheetView>
  </sheetViews>
  <sheetFormatPr baseColWidth="10" defaultRowHeight="14"/>
  <sheetData/>
  <sortState xmlns:xlrd2="http://schemas.microsoft.com/office/spreadsheetml/2017/richdata2" ref="A1:K11">
    <sortCondition ref="A1"/>
  </sortState>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84A2-476D-B746-8B43-3A34CFC9D3B7}">
  <sheetPr codeName="Sheet9"/>
  <dimension ref="A1:AH6"/>
  <sheetViews>
    <sheetView workbookViewId="0"/>
  </sheetViews>
  <sheetFormatPr baseColWidth="10" defaultRowHeight="14"/>
  <sheetData>
    <row r="1" spans="1:34">
      <c r="A1" t="s">
        <v>198</v>
      </c>
      <c r="B1" t="s">
        <v>199</v>
      </c>
      <c r="C1" t="s">
        <v>200</v>
      </c>
      <c r="D1" t="s">
        <v>201</v>
      </c>
      <c r="E1" t="s">
        <v>202</v>
      </c>
      <c r="F1" t="s">
        <v>267</v>
      </c>
      <c r="G1" t="s">
        <v>379</v>
      </c>
      <c r="H1" t="s">
        <v>268</v>
      </c>
      <c r="I1" t="s">
        <v>269</v>
      </c>
      <c r="J1" t="s">
        <v>270</v>
      </c>
      <c r="K1" t="s">
        <v>271</v>
      </c>
      <c r="L1" t="s">
        <v>272</v>
      </c>
      <c r="M1" t="s">
        <v>203</v>
      </c>
      <c r="N1" t="s">
        <v>274</v>
      </c>
      <c r="O1" t="s">
        <v>273</v>
      </c>
      <c r="P1" t="s">
        <v>204</v>
      </c>
      <c r="R1" t="s">
        <v>275</v>
      </c>
      <c r="S1" t="s">
        <v>198</v>
      </c>
      <c r="T1" t="s">
        <v>199</v>
      </c>
      <c r="U1" t="s">
        <v>200</v>
      </c>
      <c r="V1" t="s">
        <v>201</v>
      </c>
      <c r="W1" t="s">
        <v>202</v>
      </c>
      <c r="X1" t="s">
        <v>267</v>
      </c>
      <c r="Y1" t="s">
        <v>379</v>
      </c>
      <c r="Z1" t="s">
        <v>268</v>
      </c>
      <c r="AA1" t="s">
        <v>269</v>
      </c>
      <c r="AB1" t="s">
        <v>270</v>
      </c>
      <c r="AC1" t="s">
        <v>271</v>
      </c>
      <c r="AD1" t="s">
        <v>272</v>
      </c>
      <c r="AE1" t="s">
        <v>203</v>
      </c>
      <c r="AF1" t="s">
        <v>274</v>
      </c>
      <c r="AG1" t="s">
        <v>273</v>
      </c>
      <c r="AH1" t="s">
        <v>204</v>
      </c>
    </row>
    <row r="2" spans="1:34">
      <c r="A2">
        <v>1</v>
      </c>
      <c r="C2" t="s">
        <v>370</v>
      </c>
      <c r="D2" t="s">
        <v>196</v>
      </c>
      <c r="E2" t="s">
        <v>256</v>
      </c>
      <c r="F2" s="190">
        <v>37044</v>
      </c>
      <c r="G2" t="s">
        <v>257</v>
      </c>
      <c r="H2">
        <v>43.015123295002901</v>
      </c>
      <c r="I2">
        <v>141.409805468771</v>
      </c>
      <c r="J2" t="s">
        <v>160</v>
      </c>
      <c r="K2" t="s">
        <v>258</v>
      </c>
      <c r="L2" t="s">
        <v>259</v>
      </c>
      <c r="N2" t="s">
        <v>380</v>
      </c>
      <c r="O2">
        <v>0</v>
      </c>
      <c r="P2">
        <v>3</v>
      </c>
      <c r="S2">
        <v>1</v>
      </c>
      <c r="U2" t="s">
        <v>370</v>
      </c>
      <c r="V2" t="s">
        <v>196</v>
      </c>
      <c r="W2" t="s">
        <v>256</v>
      </c>
      <c r="X2" s="190">
        <v>37044</v>
      </c>
      <c r="Y2" t="s">
        <v>257</v>
      </c>
      <c r="Z2">
        <v>43.015123295002901</v>
      </c>
      <c r="AA2">
        <v>141.409805468771</v>
      </c>
      <c r="AB2" t="s">
        <v>160</v>
      </c>
      <c r="AC2" t="s">
        <v>258</v>
      </c>
      <c r="AD2" t="s">
        <v>259</v>
      </c>
      <c r="AF2" t="s">
        <v>380</v>
      </c>
      <c r="AG2">
        <v>0</v>
      </c>
      <c r="AH2">
        <v>3</v>
      </c>
    </row>
    <row r="3" spans="1:34">
      <c r="A3">
        <v>2</v>
      </c>
      <c r="C3" t="s">
        <v>370</v>
      </c>
      <c r="D3" t="s">
        <v>196</v>
      </c>
      <c r="E3" t="s">
        <v>260</v>
      </c>
      <c r="F3" s="190">
        <v>39173</v>
      </c>
      <c r="G3" t="s">
        <v>261</v>
      </c>
      <c r="H3">
        <v>43.016747188137103</v>
      </c>
      <c r="I3">
        <v>141.42151477477</v>
      </c>
      <c r="J3" t="s">
        <v>156</v>
      </c>
      <c r="N3" t="s">
        <v>381</v>
      </c>
      <c r="O3">
        <v>5</v>
      </c>
      <c r="P3">
        <v>4</v>
      </c>
      <c r="S3">
        <v>2</v>
      </c>
      <c r="U3" t="s">
        <v>370</v>
      </c>
      <c r="V3" t="s">
        <v>196</v>
      </c>
      <c r="W3" t="s">
        <v>260</v>
      </c>
      <c r="X3" s="190">
        <v>39173</v>
      </c>
      <c r="Y3" t="s">
        <v>261</v>
      </c>
      <c r="Z3">
        <v>43.016747188137103</v>
      </c>
      <c r="AA3">
        <v>141.42151477477</v>
      </c>
      <c r="AB3" t="s">
        <v>156</v>
      </c>
      <c r="AF3" t="s">
        <v>381</v>
      </c>
      <c r="AG3">
        <v>5</v>
      </c>
      <c r="AH3">
        <v>4</v>
      </c>
    </row>
    <row r="4" spans="1:34">
      <c r="A4">
        <v>3</v>
      </c>
      <c r="C4" t="s">
        <v>370</v>
      </c>
      <c r="D4" t="s">
        <v>196</v>
      </c>
      <c r="E4" t="s">
        <v>262</v>
      </c>
      <c r="F4" s="190">
        <v>39539</v>
      </c>
      <c r="G4" t="s">
        <v>263</v>
      </c>
      <c r="H4">
        <v>43.018128360972</v>
      </c>
      <c r="I4">
        <v>141.41185685268701</v>
      </c>
      <c r="J4" t="s">
        <v>157</v>
      </c>
      <c r="N4" t="s">
        <v>382</v>
      </c>
      <c r="O4">
        <v>6</v>
      </c>
      <c r="P4">
        <v>5</v>
      </c>
      <c r="S4">
        <v>3</v>
      </c>
      <c r="U4" t="s">
        <v>370</v>
      </c>
      <c r="V4" t="s">
        <v>196</v>
      </c>
      <c r="W4" t="s">
        <v>262</v>
      </c>
      <c r="X4" s="190">
        <v>39539</v>
      </c>
      <c r="Y4" t="s">
        <v>263</v>
      </c>
      <c r="Z4">
        <v>43.018128360972</v>
      </c>
      <c r="AA4">
        <v>141.41185685268701</v>
      </c>
      <c r="AB4" t="s">
        <v>157</v>
      </c>
      <c r="AF4" t="s">
        <v>382</v>
      </c>
      <c r="AG4">
        <v>6</v>
      </c>
      <c r="AH4">
        <v>5</v>
      </c>
    </row>
    <row r="5" spans="1:34">
      <c r="A5">
        <v>4</v>
      </c>
      <c r="C5" t="s">
        <v>370</v>
      </c>
      <c r="D5" t="s">
        <v>196</v>
      </c>
      <c r="E5" t="s">
        <v>264</v>
      </c>
      <c r="F5" s="190">
        <v>41730</v>
      </c>
      <c r="G5" t="s">
        <v>265</v>
      </c>
      <c r="H5">
        <v>43.019372815722498</v>
      </c>
      <c r="I5">
        <v>141.42139423299199</v>
      </c>
      <c r="J5" t="s">
        <v>158</v>
      </c>
      <c r="N5" t="s">
        <v>383</v>
      </c>
      <c r="O5">
        <v>12</v>
      </c>
      <c r="P5">
        <v>6</v>
      </c>
      <c r="S5">
        <v>4</v>
      </c>
      <c r="U5" t="s">
        <v>370</v>
      </c>
      <c r="V5" t="s">
        <v>196</v>
      </c>
      <c r="W5" t="s">
        <v>264</v>
      </c>
      <c r="X5" s="190">
        <v>41730</v>
      </c>
      <c r="Y5" t="s">
        <v>265</v>
      </c>
      <c r="Z5">
        <v>43.019372815722498</v>
      </c>
      <c r="AA5">
        <v>141.42139423299199</v>
      </c>
      <c r="AB5" t="s">
        <v>158</v>
      </c>
      <c r="AF5" t="s">
        <v>383</v>
      </c>
      <c r="AG5">
        <v>12</v>
      </c>
      <c r="AH5">
        <v>6</v>
      </c>
    </row>
    <row r="6" spans="1:34">
      <c r="A6">
        <v>5</v>
      </c>
      <c r="C6" t="s">
        <v>370</v>
      </c>
      <c r="D6" t="s">
        <v>196</v>
      </c>
      <c r="E6" t="s">
        <v>197</v>
      </c>
      <c r="F6" s="190">
        <v>42826</v>
      </c>
      <c r="G6" t="s">
        <v>266</v>
      </c>
      <c r="H6">
        <v>43.010731413565203</v>
      </c>
      <c r="I6">
        <v>141.441045416355</v>
      </c>
      <c r="J6" t="s">
        <v>159</v>
      </c>
      <c r="O6">
        <v>15</v>
      </c>
      <c r="P6">
        <v>7</v>
      </c>
      <c r="S6">
        <v>5</v>
      </c>
      <c r="U6" t="s">
        <v>370</v>
      </c>
      <c r="V6" t="s">
        <v>196</v>
      </c>
      <c r="W6" t="s">
        <v>197</v>
      </c>
      <c r="X6" s="190">
        <v>42826</v>
      </c>
      <c r="Y6" t="s">
        <v>266</v>
      </c>
      <c r="Z6">
        <v>43.010731413565203</v>
      </c>
      <c r="AA6">
        <v>141.441045416355</v>
      </c>
      <c r="AB6" t="s">
        <v>159</v>
      </c>
      <c r="AG6">
        <v>15</v>
      </c>
      <c r="AH6">
        <v>7</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7DB0-F871-F24B-B8B8-98205A8A4D50}">
  <sheetPr codeName="Sheet11"/>
  <dimension ref="A1"/>
  <sheetViews>
    <sheetView workbookViewId="0"/>
  </sheetViews>
  <sheetFormatPr baseColWidth="10" defaultRowHeight="14"/>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E3E2-35AF-9044-B887-EDB3E8F7C3E9}">
  <sheetPr codeName="Sheet24">
    <tabColor theme="9" tint="0.79998168889431442"/>
  </sheetPr>
  <dimension ref="A1:ET103"/>
  <sheetViews>
    <sheetView zoomScaleNormal="100" workbookViewId="0">
      <pane xSplit="22" ySplit="4" topLeftCell="Y5" activePane="bottomRight" state="frozen"/>
      <selection activeCell="F52" sqref="F52"/>
      <selection pane="topRight" activeCell="F52" sqref="F52"/>
      <selection pane="bottomLeft" activeCell="F52" sqref="F52"/>
      <selection pane="bottomRight"/>
    </sheetView>
  </sheetViews>
  <sheetFormatPr baseColWidth="10" defaultColWidth="10.83203125" defaultRowHeight="15" customHeight="1"/>
  <cols>
    <col min="1" max="2" width="6.83203125" style="9" customWidth="1"/>
    <col min="3" max="3" width="12.83203125" style="9" customWidth="1"/>
    <col min="4" max="4" width="6.33203125" style="9" customWidth="1"/>
    <col min="5" max="5" width="12.83203125" style="9" customWidth="1"/>
    <col min="6" max="6" width="6.33203125" style="9" customWidth="1"/>
    <col min="7" max="7" width="16.83203125" style="9" customWidth="1"/>
    <col min="8" max="8" width="3.33203125" style="9" customWidth="1"/>
    <col min="9" max="9" width="12.83203125" style="9" customWidth="1"/>
    <col min="10" max="10" width="11.83203125" style="9" customWidth="1"/>
    <col min="11" max="11" width="7.33203125" style="9" customWidth="1"/>
    <col min="12" max="12" width="7.1640625" style="9" customWidth="1"/>
    <col min="13" max="13" width="10.33203125" style="9" customWidth="1"/>
    <col min="14" max="16" width="7.33203125" style="9" customWidth="1"/>
    <col min="17" max="18" width="6" style="9" bestFit="1" customWidth="1"/>
    <col min="19" max="19" width="9" style="9" customWidth="1"/>
    <col min="20" max="20" width="6" style="9" customWidth="1"/>
    <col min="21" max="21" width="3.1640625" style="9" customWidth="1"/>
    <col min="22" max="22" width="21.83203125" style="9" customWidth="1"/>
    <col min="23" max="23" width="4.33203125" style="43" bestFit="1" customWidth="1"/>
    <col min="24" max="24" width="4.33203125" style="43" customWidth="1"/>
    <col min="25" max="25" width="8" style="43" bestFit="1" customWidth="1"/>
    <col min="26" max="26" width="9.1640625" style="43" bestFit="1" customWidth="1"/>
    <col min="27" max="27" width="16.33203125" style="43" bestFit="1" customWidth="1"/>
    <col min="28" max="28" width="13" style="43" bestFit="1" customWidth="1"/>
    <col min="29" max="29" width="22.33203125" style="43" bestFit="1" customWidth="1"/>
    <col min="30" max="30" width="10.83203125" style="43" bestFit="1" customWidth="1"/>
    <col min="31" max="31" width="12.83203125" style="43" bestFit="1" customWidth="1"/>
    <col min="32" max="32" width="68.33203125" style="43" bestFit="1" customWidth="1"/>
    <col min="33" max="33" width="18.83203125" style="43" bestFit="1" customWidth="1"/>
    <col min="34" max="34" width="16.83203125" style="9" bestFit="1" customWidth="1"/>
    <col min="35" max="36" width="10.33203125" style="9" bestFit="1" customWidth="1"/>
    <col min="37" max="37" width="5.6640625" style="9" bestFit="1" customWidth="1"/>
    <col min="38" max="16384" width="10.83203125" style="9"/>
  </cols>
  <sheetData>
    <row r="1" spans="1:150" ht="14" customHeight="1">
      <c r="A1" s="3"/>
      <c r="B1" s="230" t="s">
        <v>389</v>
      </c>
      <c r="C1" s="231"/>
      <c r="D1" s="231"/>
      <c r="E1" s="231"/>
      <c r="F1" s="231"/>
      <c r="G1" s="232"/>
      <c r="H1" s="199"/>
      <c r="I1" s="233" t="s">
        <v>390</v>
      </c>
      <c r="J1" s="233"/>
      <c r="K1" s="233"/>
      <c r="L1" s="233"/>
      <c r="M1" s="233"/>
      <c r="N1" s="233"/>
      <c r="O1" s="233"/>
      <c r="P1" s="233"/>
      <c r="Q1" s="233"/>
      <c r="R1" s="233"/>
      <c r="S1" s="233"/>
      <c r="T1" s="234"/>
      <c r="U1" s="4" t="s">
        <v>7</v>
      </c>
      <c r="V1" s="5" t="s">
        <v>8</v>
      </c>
      <c r="W1" s="6" t="s">
        <v>254</v>
      </c>
      <c r="X1" s="6"/>
      <c r="Y1" s="6"/>
      <c r="Z1" s="7"/>
      <c r="AA1" s="7"/>
      <c r="AB1" s="7"/>
      <c r="AC1" s="7"/>
      <c r="AD1" s="7"/>
      <c r="AE1" s="7"/>
      <c r="AF1" s="7"/>
      <c r="AG1" s="7"/>
      <c r="AH1" s="7"/>
      <c r="AI1" s="7"/>
      <c r="AJ1" s="7"/>
      <c r="AK1" s="7"/>
      <c r="AL1" s="7"/>
      <c r="AM1" s="7"/>
      <c r="AN1" s="7"/>
      <c r="AO1" s="7"/>
      <c r="AP1" s="7"/>
      <c r="AQ1" s="7"/>
      <c r="AR1" s="7"/>
      <c r="AS1" s="7"/>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ht="14" customHeight="1">
      <c r="A2" s="10" t="s">
        <v>9</v>
      </c>
      <c r="B2" s="11" t="s">
        <v>10</v>
      </c>
      <c r="C2" s="11" t="s">
        <v>11</v>
      </c>
      <c r="D2" s="12" t="s">
        <v>12</v>
      </c>
      <c r="E2" s="11" t="s">
        <v>11</v>
      </c>
      <c r="F2" s="12" t="s">
        <v>12</v>
      </c>
      <c r="G2" s="13" t="s">
        <v>8</v>
      </c>
      <c r="H2" s="14"/>
      <c r="I2" s="15"/>
      <c r="J2" s="238" t="s">
        <v>13</v>
      </c>
      <c r="K2" s="238"/>
      <c r="L2" s="239"/>
      <c r="M2" s="240" t="s">
        <v>14</v>
      </c>
      <c r="N2" s="238"/>
      <c r="O2" s="238"/>
      <c r="P2" s="17" t="s">
        <v>15</v>
      </c>
      <c r="Q2" s="16" t="s">
        <v>16</v>
      </c>
      <c r="R2" s="16" t="s">
        <v>17</v>
      </c>
      <c r="S2" s="18" t="s">
        <v>18</v>
      </c>
      <c r="T2" s="19" t="s">
        <v>19</v>
      </c>
      <c r="U2" s="14"/>
      <c r="V2" s="20" t="s">
        <v>413</v>
      </c>
      <c r="W2" s="21"/>
      <c r="X2" s="21"/>
      <c r="Y2" s="21"/>
      <c r="Z2" s="21"/>
      <c r="AA2" s="101">
        <v>1</v>
      </c>
      <c r="AB2" s="101">
        <v>2</v>
      </c>
      <c r="AC2" s="101"/>
      <c r="AD2" s="101"/>
      <c r="AE2" s="101"/>
      <c r="AF2" s="101">
        <v>3</v>
      </c>
      <c r="AG2" s="101">
        <v>7</v>
      </c>
      <c r="AH2" s="101">
        <v>8</v>
      </c>
      <c r="AI2" s="101">
        <v>6</v>
      </c>
      <c r="AJ2" s="101">
        <v>5</v>
      </c>
      <c r="AK2" s="101">
        <v>4</v>
      </c>
      <c r="AL2" s="101"/>
      <c r="AM2" s="21"/>
      <c r="AN2" s="21"/>
      <c r="AO2" s="21"/>
      <c r="AP2" s="21"/>
      <c r="AQ2" s="21"/>
      <c r="AR2" s="21"/>
      <c r="AS2" s="21"/>
    </row>
    <row r="3" spans="1:150" ht="14" customHeight="1">
      <c r="A3" s="22" t="s">
        <v>21</v>
      </c>
      <c r="B3" s="23" t="s">
        <v>21</v>
      </c>
      <c r="C3" s="23" t="s">
        <v>22</v>
      </c>
      <c r="D3" s="24" t="s">
        <v>23</v>
      </c>
      <c r="E3" s="23" t="s">
        <v>22</v>
      </c>
      <c r="F3" s="24" t="s">
        <v>23</v>
      </c>
      <c r="G3" s="23" t="s">
        <v>24</v>
      </c>
      <c r="H3" s="14"/>
      <c r="I3" s="25" t="s">
        <v>25</v>
      </c>
      <c r="J3" s="16" t="s">
        <v>26</v>
      </c>
      <c r="K3" s="26" t="s">
        <v>27</v>
      </c>
      <c r="L3" s="27" t="s">
        <v>28</v>
      </c>
      <c r="M3" s="28" t="s">
        <v>29</v>
      </c>
      <c r="N3" s="26" t="s">
        <v>27</v>
      </c>
      <c r="O3" s="27" t="s">
        <v>28</v>
      </c>
      <c r="P3" s="29" t="s">
        <v>30</v>
      </c>
      <c r="Q3" s="26"/>
      <c r="R3" s="16"/>
      <c r="S3" s="27" t="s">
        <v>31</v>
      </c>
      <c r="T3" s="30" t="s">
        <v>32</v>
      </c>
      <c r="U3" s="14"/>
      <c r="V3" s="31" t="s">
        <v>33</v>
      </c>
      <c r="W3" s="32"/>
      <c r="X3" s="32"/>
      <c r="Y3" s="32"/>
      <c r="Z3" s="32"/>
      <c r="AA3" s="32"/>
      <c r="AB3" s="32"/>
      <c r="AC3" s="32"/>
      <c r="AD3" s="32"/>
      <c r="AE3" s="32"/>
      <c r="AF3" s="32"/>
      <c r="AG3" s="32"/>
      <c r="AH3" s="32"/>
      <c r="AI3" s="32"/>
      <c r="AJ3" s="32"/>
      <c r="AK3" s="32"/>
      <c r="AL3" s="32"/>
      <c r="AM3" s="32"/>
      <c r="AN3" s="32"/>
      <c r="AO3" s="32"/>
      <c r="AP3" s="32"/>
      <c r="AQ3" s="32"/>
      <c r="AR3" s="32"/>
      <c r="AS3" s="32"/>
    </row>
    <row r="4" spans="1:150" ht="14" customHeight="1">
      <c r="A4" s="33" t="s">
        <v>34</v>
      </c>
      <c r="B4" s="34" t="s">
        <v>35</v>
      </c>
      <c r="C4" s="34" t="s">
        <v>36</v>
      </c>
      <c r="D4" s="35" t="s">
        <v>37</v>
      </c>
      <c r="E4" s="34" t="s">
        <v>36</v>
      </c>
      <c r="F4" s="35" t="s">
        <v>37</v>
      </c>
      <c r="G4" s="34" t="s">
        <v>38</v>
      </c>
      <c r="H4" s="36"/>
      <c r="I4" s="37"/>
      <c r="J4" s="38" t="s">
        <v>39</v>
      </c>
      <c r="K4" s="26"/>
      <c r="L4" s="27" t="s">
        <v>40</v>
      </c>
      <c r="M4" s="28"/>
      <c r="N4" s="26"/>
      <c r="O4" s="27" t="s">
        <v>40</v>
      </c>
      <c r="P4" s="39" t="s">
        <v>41</v>
      </c>
      <c r="Q4" s="26"/>
      <c r="R4" s="16"/>
      <c r="S4" s="27" t="s">
        <v>42</v>
      </c>
      <c r="T4" s="40"/>
      <c r="U4" s="36"/>
      <c r="V4" s="41" t="s">
        <v>43</v>
      </c>
      <c r="W4" s="21" t="s">
        <v>133</v>
      </c>
      <c r="X4" s="21" t="s">
        <v>276</v>
      </c>
      <c r="Y4" s="21" t="s">
        <v>277</v>
      </c>
      <c r="Z4" s="21" t="s">
        <v>278</v>
      </c>
      <c r="AA4" s="21" t="s">
        <v>279</v>
      </c>
      <c r="AB4" s="21" t="s">
        <v>280</v>
      </c>
      <c r="AC4" s="21" t="s">
        <v>362</v>
      </c>
      <c r="AD4" s="42" t="s">
        <v>282</v>
      </c>
      <c r="AE4" s="42" t="s">
        <v>283</v>
      </c>
      <c r="AF4" s="21" t="s">
        <v>284</v>
      </c>
      <c r="AG4" s="21" t="s">
        <v>285</v>
      </c>
      <c r="AH4" s="21" t="s">
        <v>286</v>
      </c>
      <c r="AI4" s="149" t="s">
        <v>289</v>
      </c>
      <c r="AJ4" s="149" t="s">
        <v>288</v>
      </c>
      <c r="AK4" s="149" t="s">
        <v>287</v>
      </c>
      <c r="AL4" s="149"/>
      <c r="AM4" s="21"/>
      <c r="AN4" s="21"/>
      <c r="AO4" s="21"/>
      <c r="AP4" s="21"/>
      <c r="AQ4" s="21"/>
      <c r="AR4" s="21"/>
      <c r="AS4" s="21"/>
    </row>
    <row r="5" spans="1:150" ht="14" customHeight="1">
      <c r="A5" s="43"/>
      <c r="B5" s="44"/>
      <c r="C5" s="45"/>
      <c r="D5" s="46"/>
      <c r="E5" s="8"/>
      <c r="F5" s="46"/>
      <c r="G5" s="8"/>
      <c r="H5" s="47"/>
      <c r="I5" s="48"/>
      <c r="J5" s="49"/>
      <c r="K5" s="50"/>
      <c r="L5" s="51"/>
      <c r="M5" s="52"/>
      <c r="N5" s="50"/>
      <c r="O5" s="51"/>
      <c r="P5" s="53"/>
      <c r="Q5" s="54"/>
      <c r="R5" s="55"/>
      <c r="S5" s="56"/>
      <c r="T5" s="57"/>
      <c r="U5" s="47" t="s">
        <v>7</v>
      </c>
      <c r="V5" s="58"/>
      <c r="W5" s="59"/>
      <c r="X5" s="59"/>
      <c r="Y5" s="59"/>
      <c r="Z5" s="59"/>
      <c r="AA5" s="59"/>
      <c r="AB5" s="59"/>
      <c r="AC5" s="59"/>
      <c r="AD5" s="59"/>
      <c r="AE5" s="59"/>
      <c r="AF5" s="59"/>
      <c r="AG5" s="59"/>
      <c r="AH5" s="43"/>
      <c r="AI5" s="158"/>
      <c r="AJ5" s="150"/>
      <c r="AK5" s="150"/>
      <c r="AL5" s="150"/>
    </row>
    <row r="6" spans="1:150" ht="15" customHeight="1">
      <c r="A6" s="59"/>
      <c r="B6" s="146"/>
      <c r="C6" s="201"/>
      <c r="D6" s="211"/>
      <c r="E6" s="208"/>
      <c r="F6" s="133"/>
      <c r="G6" s="208"/>
      <c r="H6" s="132"/>
      <c r="I6" s="204"/>
      <c r="J6" s="214"/>
      <c r="K6" s="135"/>
      <c r="L6" s="133"/>
      <c r="M6" s="132"/>
      <c r="N6" s="132"/>
      <c r="O6" s="133"/>
      <c r="P6" s="134"/>
      <c r="Q6" s="135"/>
      <c r="R6" s="135"/>
      <c r="S6" s="136"/>
      <c r="T6" s="124"/>
      <c r="U6" s="47" t="s">
        <v>7</v>
      </c>
      <c r="V6" s="223" t="s">
        <v>414</v>
      </c>
      <c r="W6" s="59"/>
      <c r="X6" s="59"/>
      <c r="Y6" s="59"/>
      <c r="Z6" s="59"/>
      <c r="AA6" s="59" t="s">
        <v>290</v>
      </c>
      <c r="AB6" s="95"/>
      <c r="AC6" s="59"/>
      <c r="AD6" s="74"/>
      <c r="AE6" s="74"/>
      <c r="AF6" s="59"/>
      <c r="AG6" s="59"/>
      <c r="AH6" s="43"/>
      <c r="AI6" s="158"/>
      <c r="AJ6" s="150"/>
      <c r="AK6" s="150"/>
      <c r="AL6" s="150"/>
    </row>
    <row r="7" spans="1:150" ht="15" customHeight="1">
      <c r="A7" s="59"/>
      <c r="B7" s="147"/>
      <c r="C7" s="202" t="s">
        <v>352</v>
      </c>
      <c r="D7" s="212"/>
      <c r="E7" s="209"/>
      <c r="F7" s="129"/>
      <c r="G7" s="209"/>
      <c r="H7" s="128"/>
      <c r="I7" s="205"/>
      <c r="J7" s="126"/>
      <c r="K7" s="120"/>
      <c r="L7" s="129"/>
      <c r="M7" s="128"/>
      <c r="N7" s="128"/>
      <c r="O7" s="129"/>
      <c r="P7" s="121"/>
      <c r="Q7" s="120"/>
      <c r="R7" s="120"/>
      <c r="S7" s="137"/>
      <c r="T7" s="124"/>
      <c r="U7" s="47" t="s">
        <v>7</v>
      </c>
      <c r="V7" s="224" t="s">
        <v>44</v>
      </c>
      <c r="W7" s="43">
        <v>1</v>
      </c>
      <c r="Y7" s="59" t="s">
        <v>252</v>
      </c>
      <c r="Z7" s="59" t="s">
        <v>185</v>
      </c>
      <c r="AA7" s="59" t="s">
        <v>292</v>
      </c>
      <c r="AB7" s="95">
        <v>37044</v>
      </c>
      <c r="AC7" s="59" t="s">
        <v>293</v>
      </c>
      <c r="AD7" s="74">
        <v>43.015123295002901</v>
      </c>
      <c r="AE7" s="74">
        <v>141.409805468771</v>
      </c>
      <c r="AF7" s="59" t="s">
        <v>294</v>
      </c>
      <c r="AG7" s="59" t="s">
        <v>295</v>
      </c>
      <c r="AH7" s="59" t="s">
        <v>296</v>
      </c>
      <c r="AI7" s="158"/>
      <c r="AJ7" s="100" t="str">
        <f>DATEDIF(AB7,AB8,"Y") &amp; "年 " &amp; MOD(DATEDIF(AB7,AB8,"M"),12)  &amp; "ヶ月"</f>
        <v>5年 9ヶ月</v>
      </c>
      <c r="AK7" s="100">
        <f t="shared" ref="AK7" si="0">DATEDIF(AB$7,AB7,"Y")</f>
        <v>0</v>
      </c>
      <c r="AL7" s="150"/>
    </row>
    <row r="8" spans="1:150" ht="15" customHeight="1">
      <c r="A8" s="59"/>
      <c r="B8" s="122"/>
      <c r="C8" s="126"/>
      <c r="D8" s="121"/>
      <c r="E8" s="209"/>
      <c r="F8" s="129"/>
      <c r="G8" s="209"/>
      <c r="H8" s="128"/>
      <c r="I8" s="206"/>
      <c r="J8" s="126"/>
      <c r="K8" s="121"/>
      <c r="L8" s="129"/>
      <c r="M8" s="128"/>
      <c r="N8" s="128"/>
      <c r="O8" s="130"/>
      <c r="P8" s="121"/>
      <c r="Q8" s="121"/>
      <c r="R8" s="121"/>
      <c r="S8" s="137"/>
      <c r="T8" s="125"/>
      <c r="U8" s="47" t="s">
        <v>7</v>
      </c>
      <c r="V8" s="224" t="s">
        <v>45</v>
      </c>
      <c r="W8" s="43">
        <v>2</v>
      </c>
      <c r="Y8" s="59" t="s">
        <v>252</v>
      </c>
      <c r="Z8" s="59" t="s">
        <v>185</v>
      </c>
      <c r="AA8" s="59" t="s">
        <v>297</v>
      </c>
      <c r="AB8" s="95">
        <v>39173</v>
      </c>
      <c r="AC8" s="59" t="s">
        <v>298</v>
      </c>
      <c r="AD8" s="74">
        <v>43.016747188137103</v>
      </c>
      <c r="AE8" s="74">
        <v>141.42151477477</v>
      </c>
      <c r="AF8" s="59" t="s">
        <v>299</v>
      </c>
      <c r="AG8" s="59"/>
      <c r="AH8" s="43"/>
      <c r="AI8" s="43"/>
      <c r="AJ8" s="100" t="str">
        <f t="shared" ref="AJ8:AJ10" si="1">DATEDIF(AB8,AB9,"Y") &amp; "年 " &amp; MOD(DATEDIF(AB8,AB9,"M"),12)  &amp; "ヶ月"</f>
        <v>1年 0ヶ月</v>
      </c>
      <c r="AK8" s="100">
        <f t="shared" ref="AK8:AK11" si="2">DATEDIF(AB$7,AB8,"Y")</f>
        <v>5</v>
      </c>
      <c r="AL8" s="150"/>
    </row>
    <row r="9" spans="1:150" ht="15" customHeight="1">
      <c r="A9" s="59"/>
      <c r="B9" s="122"/>
      <c r="C9" s="126" t="s">
        <v>350</v>
      </c>
      <c r="D9" s="212"/>
      <c r="E9" s="209"/>
      <c r="F9" s="129"/>
      <c r="G9" s="209"/>
      <c r="H9" s="128"/>
      <c r="I9" s="205"/>
      <c r="J9" s="126"/>
      <c r="K9" s="120"/>
      <c r="L9" s="129"/>
      <c r="M9" s="128"/>
      <c r="N9" s="128"/>
      <c r="O9" s="129"/>
      <c r="P9" s="121"/>
      <c r="Q9" s="120"/>
      <c r="R9" s="120"/>
      <c r="S9" s="137"/>
      <c r="T9" s="124"/>
      <c r="U9" s="47" t="s">
        <v>7</v>
      </c>
      <c r="V9" s="224" t="s">
        <v>415</v>
      </c>
      <c r="W9" s="43">
        <v>3</v>
      </c>
      <c r="Y9" s="59" t="s">
        <v>252</v>
      </c>
      <c r="Z9" s="59" t="s">
        <v>185</v>
      </c>
      <c r="AA9" s="59" t="s">
        <v>300</v>
      </c>
      <c r="AB9" s="95">
        <v>39539</v>
      </c>
      <c r="AC9" s="59" t="s">
        <v>301</v>
      </c>
      <c r="AD9" s="74">
        <v>43.018128360972</v>
      </c>
      <c r="AE9" s="74">
        <v>141.41185685268701</v>
      </c>
      <c r="AF9" s="59" t="s">
        <v>302</v>
      </c>
      <c r="AG9" s="59"/>
      <c r="AH9" s="43"/>
      <c r="AI9" s="43"/>
      <c r="AJ9" s="100" t="str">
        <f t="shared" si="1"/>
        <v>6年 0ヶ月</v>
      </c>
      <c r="AK9" s="100">
        <f t="shared" si="2"/>
        <v>6</v>
      </c>
      <c r="AL9" s="150"/>
    </row>
    <row r="10" spans="1:150" ht="15" customHeight="1">
      <c r="A10" s="59"/>
      <c r="B10" s="122"/>
      <c r="C10" s="126"/>
      <c r="D10" s="212"/>
      <c r="E10" s="209"/>
      <c r="F10" s="129"/>
      <c r="G10" s="209"/>
      <c r="H10" s="128"/>
      <c r="I10" s="205"/>
      <c r="J10" s="126"/>
      <c r="K10" s="120"/>
      <c r="L10" s="129"/>
      <c r="M10" s="128"/>
      <c r="N10" s="128"/>
      <c r="O10" s="129"/>
      <c r="P10" s="121"/>
      <c r="Q10" s="120"/>
      <c r="R10" s="120"/>
      <c r="S10" s="137"/>
      <c r="T10" s="124"/>
      <c r="U10" s="47" t="s">
        <v>7</v>
      </c>
      <c r="V10" s="224" t="s">
        <v>416</v>
      </c>
      <c r="W10" s="43">
        <v>4</v>
      </c>
      <c r="Y10" s="59" t="s">
        <v>252</v>
      </c>
      <c r="Z10" s="59" t="s">
        <v>185</v>
      </c>
      <c r="AA10" s="59" t="s">
        <v>303</v>
      </c>
      <c r="AB10" s="95">
        <v>41730</v>
      </c>
      <c r="AC10" s="59" t="s">
        <v>304</v>
      </c>
      <c r="AD10" s="74">
        <v>43.019372815722498</v>
      </c>
      <c r="AE10" s="74">
        <v>141.42139423299199</v>
      </c>
      <c r="AF10" s="59" t="s">
        <v>305</v>
      </c>
      <c r="AG10" s="59"/>
      <c r="AH10" s="43"/>
      <c r="AI10" s="43"/>
      <c r="AJ10" s="100" t="str">
        <f t="shared" si="1"/>
        <v>3年 0ヶ月</v>
      </c>
      <c r="AK10" s="100">
        <f t="shared" si="2"/>
        <v>12</v>
      </c>
      <c r="AL10" s="150"/>
    </row>
    <row r="11" spans="1:150" ht="15" customHeight="1">
      <c r="A11" s="59"/>
      <c r="B11" s="122"/>
      <c r="C11" s="126" t="s">
        <v>351</v>
      </c>
      <c r="D11" s="212"/>
      <c r="E11" s="209"/>
      <c r="F11" s="129"/>
      <c r="G11" s="209"/>
      <c r="H11" s="128"/>
      <c r="I11" s="205"/>
      <c r="J11" s="126"/>
      <c r="K11" s="120"/>
      <c r="L11" s="129"/>
      <c r="M11" s="128"/>
      <c r="N11" s="128"/>
      <c r="O11" s="129"/>
      <c r="P11" s="121"/>
      <c r="Q11" s="120"/>
      <c r="R11" s="120"/>
      <c r="S11" s="137"/>
      <c r="T11" s="124"/>
      <c r="U11" s="47" t="s">
        <v>7</v>
      </c>
      <c r="V11" s="224" t="s">
        <v>417</v>
      </c>
      <c r="W11" s="43">
        <v>5</v>
      </c>
      <c r="Y11" s="59" t="s">
        <v>252</v>
      </c>
      <c r="Z11" s="59" t="s">
        <v>185</v>
      </c>
      <c r="AA11" s="59" t="s">
        <v>306</v>
      </c>
      <c r="AB11" s="95">
        <v>42826</v>
      </c>
      <c r="AC11" s="59" t="s">
        <v>307</v>
      </c>
      <c r="AD11" s="74">
        <v>43.010731413565203</v>
      </c>
      <c r="AE11" s="74">
        <v>141.441045416355</v>
      </c>
      <c r="AF11" s="59" t="s">
        <v>308</v>
      </c>
      <c r="AG11" s="59"/>
      <c r="AH11" s="43"/>
      <c r="AI11" s="43"/>
      <c r="AJ11" s="100"/>
      <c r="AK11" s="100">
        <f t="shared" si="2"/>
        <v>15</v>
      </c>
      <c r="AL11" s="150"/>
    </row>
    <row r="12" spans="1:150" ht="15" customHeight="1">
      <c r="A12" s="59"/>
      <c r="B12" s="122"/>
      <c r="C12" s="126"/>
      <c r="D12" s="212"/>
      <c r="E12" s="209"/>
      <c r="F12" s="129"/>
      <c r="G12" s="209"/>
      <c r="H12" s="128"/>
      <c r="I12" s="205"/>
      <c r="J12" s="126"/>
      <c r="K12" s="120"/>
      <c r="L12" s="129"/>
      <c r="M12" s="128"/>
      <c r="N12" s="128"/>
      <c r="O12" s="129"/>
      <c r="P12" s="121"/>
      <c r="Q12" s="120"/>
      <c r="R12" s="120"/>
      <c r="S12" s="137"/>
      <c r="T12" s="124"/>
      <c r="U12" s="47" t="s">
        <v>7</v>
      </c>
      <c r="V12" s="224" t="s">
        <v>418</v>
      </c>
      <c r="AB12" s="95"/>
      <c r="AD12" s="96"/>
      <c r="AE12" s="96"/>
      <c r="AG12" s="59"/>
      <c r="AH12" s="43"/>
      <c r="AI12" s="43"/>
      <c r="AJ12" s="43"/>
      <c r="AK12" s="43"/>
      <c r="AL12" s="150"/>
    </row>
    <row r="13" spans="1:150" ht="15" customHeight="1">
      <c r="A13" s="59"/>
      <c r="B13" s="122"/>
      <c r="C13" s="126" t="s">
        <v>366</v>
      </c>
      <c r="D13" s="212"/>
      <c r="E13" s="209"/>
      <c r="F13" s="129"/>
      <c r="G13" s="209"/>
      <c r="H13" s="128"/>
      <c r="I13" s="205"/>
      <c r="J13" s="126"/>
      <c r="K13" s="120"/>
      <c r="L13" s="129"/>
      <c r="M13" s="128"/>
      <c r="N13" s="128"/>
      <c r="O13" s="129"/>
      <c r="P13" s="121"/>
      <c r="Q13" s="120"/>
      <c r="R13" s="120"/>
      <c r="S13" s="137"/>
      <c r="T13" s="124"/>
      <c r="U13" s="47" t="s">
        <v>7</v>
      </c>
      <c r="V13" s="224" t="s">
        <v>52</v>
      </c>
      <c r="AD13" s="96"/>
      <c r="AE13" s="96"/>
      <c r="AH13" s="43"/>
      <c r="AI13" s="43"/>
      <c r="AJ13" s="43"/>
      <c r="AK13" s="43"/>
      <c r="AL13" s="43"/>
    </row>
    <row r="14" spans="1:150" ht="15" customHeight="1">
      <c r="A14" s="59"/>
      <c r="B14" s="122"/>
      <c r="C14" s="126" t="s">
        <v>232</v>
      </c>
      <c r="D14" s="212"/>
      <c r="E14" s="209"/>
      <c r="F14" s="129"/>
      <c r="G14" s="209"/>
      <c r="H14" s="128"/>
      <c r="I14" s="205"/>
      <c r="J14" s="126"/>
      <c r="K14" s="120"/>
      <c r="L14" s="129"/>
      <c r="M14" s="128"/>
      <c r="N14" s="128"/>
      <c r="O14" s="129"/>
      <c r="P14" s="121"/>
      <c r="Q14" s="120"/>
      <c r="R14" s="120"/>
      <c r="S14" s="137"/>
      <c r="T14" s="124"/>
      <c r="U14" s="47" t="s">
        <v>7</v>
      </c>
      <c r="V14" s="224" t="s">
        <v>419</v>
      </c>
      <c r="W14" s="59"/>
      <c r="X14" s="59"/>
      <c r="Y14" s="59"/>
      <c r="Z14" s="59"/>
      <c r="AA14" s="43" t="s">
        <v>309</v>
      </c>
      <c r="AB14" s="95"/>
      <c r="AC14" s="59"/>
      <c r="AD14" s="74"/>
      <c r="AE14" s="74"/>
      <c r="AF14" s="59"/>
      <c r="AG14" s="59"/>
      <c r="AH14" s="43"/>
      <c r="AI14" s="43"/>
      <c r="AJ14" s="150"/>
      <c r="AK14" s="150"/>
      <c r="AL14" s="150"/>
    </row>
    <row r="15" spans="1:150" ht="15" customHeight="1">
      <c r="A15" s="59"/>
      <c r="B15" s="122"/>
      <c r="C15" s="126" t="s">
        <v>233</v>
      </c>
      <c r="D15" s="212"/>
      <c r="E15" s="209"/>
      <c r="F15" s="129"/>
      <c r="G15" s="209"/>
      <c r="H15" s="128"/>
      <c r="I15" s="205"/>
      <c r="J15" s="126"/>
      <c r="K15" s="120"/>
      <c r="L15" s="129"/>
      <c r="M15" s="128"/>
      <c r="N15" s="128"/>
      <c r="O15" s="129"/>
      <c r="P15" s="121"/>
      <c r="Q15" s="120"/>
      <c r="R15" s="120"/>
      <c r="S15" s="137"/>
      <c r="T15" s="124"/>
      <c r="U15" s="47" t="s">
        <v>7</v>
      </c>
      <c r="V15" s="224" t="s">
        <v>420</v>
      </c>
      <c r="W15" s="43">
        <v>6</v>
      </c>
      <c r="Y15" s="59" t="s">
        <v>252</v>
      </c>
      <c r="Z15" s="59" t="s">
        <v>310</v>
      </c>
      <c r="AA15" s="59" t="s">
        <v>311</v>
      </c>
      <c r="AB15" s="95">
        <v>43922</v>
      </c>
      <c r="AC15" s="59" t="s">
        <v>312</v>
      </c>
      <c r="AD15" s="159">
        <v>43.068687448155003</v>
      </c>
      <c r="AE15" s="159">
        <v>141.35057893132199</v>
      </c>
      <c r="AF15" s="160" t="s">
        <v>327</v>
      </c>
      <c r="AH15" s="43"/>
      <c r="AI15" s="43" t="s">
        <v>313</v>
      </c>
      <c r="AJ15" s="100" t="str">
        <f>DATEDIF(AB15,AB16,"Y") &amp; "年 " &amp; MOD(DATEDIF(AB15,AB16,"M"),12)  &amp; "ヶ月"</f>
        <v>1年 0ヶ月</v>
      </c>
      <c r="AK15" s="100">
        <f t="shared" ref="AK15:AK19" si="3">DATEDIF(AB$7,AB15,"Y")</f>
        <v>18</v>
      </c>
      <c r="AL15" s="150"/>
    </row>
    <row r="16" spans="1:150" ht="15" customHeight="1">
      <c r="A16" s="59"/>
      <c r="B16" s="122"/>
      <c r="C16" s="126" t="s">
        <v>234</v>
      </c>
      <c r="D16" s="212"/>
      <c r="E16" s="209"/>
      <c r="F16" s="130"/>
      <c r="G16" s="209"/>
      <c r="H16" s="128"/>
      <c r="I16" s="206"/>
      <c r="J16" s="126"/>
      <c r="K16" s="123"/>
      <c r="L16" s="215"/>
      <c r="M16" s="128"/>
      <c r="N16" s="128"/>
      <c r="O16" s="130"/>
      <c r="P16" s="121"/>
      <c r="Q16" s="123"/>
      <c r="R16" s="123"/>
      <c r="S16" s="138"/>
      <c r="T16" s="124"/>
      <c r="U16" s="47" t="s">
        <v>7</v>
      </c>
      <c r="V16" s="225"/>
      <c r="W16" s="43">
        <v>7</v>
      </c>
      <c r="Y16" s="43" t="s">
        <v>253</v>
      </c>
      <c r="Z16" s="59" t="s">
        <v>310</v>
      </c>
      <c r="AA16" s="43" t="s">
        <v>314</v>
      </c>
      <c r="AB16" s="95">
        <v>44287</v>
      </c>
      <c r="AC16" s="43" t="s">
        <v>315</v>
      </c>
      <c r="AD16" s="159">
        <v>35.681406304927002</v>
      </c>
      <c r="AE16" s="159">
        <v>139.76607435605399</v>
      </c>
      <c r="AF16" s="160" t="s">
        <v>328</v>
      </c>
      <c r="AG16" s="59"/>
      <c r="AI16" s="43" t="s">
        <v>313</v>
      </c>
      <c r="AJ16" s="100" t="str">
        <f t="shared" ref="AJ16:AJ18" si="4">DATEDIF(AB16,AB17,"Y") &amp; "年 " &amp; MOD(DATEDIF(AB16,AB17,"M"),12)  &amp; "ヶ月"</f>
        <v>0年 6ヶ月</v>
      </c>
      <c r="AK16" s="100">
        <f t="shared" si="3"/>
        <v>19</v>
      </c>
      <c r="AL16" s="150"/>
    </row>
    <row r="17" spans="1:38" ht="15" customHeight="1">
      <c r="A17" s="59"/>
      <c r="B17" s="122"/>
      <c r="C17" s="126" t="s">
        <v>235</v>
      </c>
      <c r="D17" s="212"/>
      <c r="E17" s="209"/>
      <c r="F17" s="129"/>
      <c r="G17" s="209"/>
      <c r="H17" s="128"/>
      <c r="I17" s="205"/>
      <c r="J17" s="126"/>
      <c r="K17" s="120"/>
      <c r="L17" s="129"/>
      <c r="M17" s="128"/>
      <c r="N17" s="128"/>
      <c r="O17" s="129"/>
      <c r="P17" s="121"/>
      <c r="Q17" s="120"/>
      <c r="R17" s="120"/>
      <c r="S17" s="137"/>
      <c r="T17" s="124"/>
      <c r="U17" s="47" t="s">
        <v>7</v>
      </c>
      <c r="V17" s="224"/>
      <c r="W17" s="43">
        <v>8</v>
      </c>
      <c r="Y17" s="43" t="s">
        <v>253</v>
      </c>
      <c r="Z17" s="59" t="s">
        <v>310</v>
      </c>
      <c r="AA17" s="43" t="s">
        <v>314</v>
      </c>
      <c r="AB17" s="95">
        <v>44470</v>
      </c>
      <c r="AC17" s="43" t="s">
        <v>316</v>
      </c>
      <c r="AD17" s="159">
        <v>35.689606329495099</v>
      </c>
      <c r="AE17" s="159">
        <v>139.70049003193</v>
      </c>
      <c r="AF17" s="160" t="s">
        <v>329</v>
      </c>
      <c r="AG17" s="59"/>
      <c r="AI17" s="43" t="s">
        <v>313</v>
      </c>
      <c r="AJ17" s="100" t="str">
        <f t="shared" si="4"/>
        <v>0年 6ヶ月</v>
      </c>
      <c r="AK17" s="100">
        <f t="shared" si="3"/>
        <v>20</v>
      </c>
      <c r="AL17" s="150"/>
    </row>
    <row r="18" spans="1:38" ht="15" customHeight="1">
      <c r="A18" s="59"/>
      <c r="B18" s="122"/>
      <c r="C18" s="126"/>
      <c r="D18" s="212"/>
      <c r="E18" s="209"/>
      <c r="F18" s="129"/>
      <c r="G18" s="209"/>
      <c r="H18" s="128"/>
      <c r="I18" s="205"/>
      <c r="J18" s="126"/>
      <c r="K18" s="120"/>
      <c r="L18" s="129"/>
      <c r="M18" s="128"/>
      <c r="N18" s="128"/>
      <c r="O18" s="129"/>
      <c r="P18" s="121"/>
      <c r="Q18" s="120"/>
      <c r="R18" s="120"/>
      <c r="S18" s="137"/>
      <c r="T18" s="124"/>
      <c r="U18" s="47" t="s">
        <v>7</v>
      </c>
      <c r="V18" s="225"/>
      <c r="W18" s="43">
        <v>9</v>
      </c>
      <c r="Y18" s="59" t="s">
        <v>252</v>
      </c>
      <c r="Z18" s="59" t="s">
        <v>310</v>
      </c>
      <c r="AA18" s="43" t="s">
        <v>317</v>
      </c>
      <c r="AB18" s="95">
        <v>44652</v>
      </c>
      <c r="AC18" s="43" t="s">
        <v>318</v>
      </c>
      <c r="AD18" s="159">
        <v>43.062606451831897</v>
      </c>
      <c r="AE18" s="159">
        <v>141.353487721108</v>
      </c>
      <c r="AF18" s="160" t="s">
        <v>330</v>
      </c>
      <c r="AH18" s="43"/>
      <c r="AI18" s="43" t="s">
        <v>319</v>
      </c>
      <c r="AJ18" s="100" t="str">
        <f t="shared" si="4"/>
        <v>1年 0ヶ月</v>
      </c>
      <c r="AK18" s="100">
        <f t="shared" si="3"/>
        <v>20</v>
      </c>
      <c r="AL18" s="150"/>
    </row>
    <row r="19" spans="1:38" ht="15" customHeight="1">
      <c r="A19" s="59"/>
      <c r="B19" s="139"/>
      <c r="C19" s="203"/>
      <c r="D19" s="213"/>
      <c r="E19" s="210"/>
      <c r="F19" s="142"/>
      <c r="G19" s="210"/>
      <c r="H19" s="141"/>
      <c r="I19" s="207"/>
      <c r="J19" s="203"/>
      <c r="K19" s="144"/>
      <c r="L19" s="142"/>
      <c r="M19" s="141"/>
      <c r="N19" s="141"/>
      <c r="O19" s="142"/>
      <c r="P19" s="143"/>
      <c r="Q19" s="144"/>
      <c r="R19" s="144"/>
      <c r="S19" s="145"/>
      <c r="T19" s="124"/>
      <c r="U19" s="47" t="s">
        <v>7</v>
      </c>
      <c r="V19" s="225"/>
      <c r="W19" s="43">
        <v>10</v>
      </c>
      <c r="Y19" s="59" t="s">
        <v>252</v>
      </c>
      <c r="Z19" s="59" t="s">
        <v>310</v>
      </c>
      <c r="AA19" s="43" t="s">
        <v>314</v>
      </c>
      <c r="AB19" s="95">
        <v>45017</v>
      </c>
      <c r="AC19" s="59" t="s">
        <v>320</v>
      </c>
      <c r="AD19" s="159">
        <v>43.022217476841099</v>
      </c>
      <c r="AE19" s="159">
        <v>141.32238878040999</v>
      </c>
      <c r="AF19" s="160" t="s">
        <v>327</v>
      </c>
      <c r="AH19" s="43"/>
      <c r="AI19" s="43" t="s">
        <v>189</v>
      </c>
      <c r="AJ19" s="100" t="str">
        <f>DATEDIF(AB19,AB20,"Y") &amp; "年 " &amp; MOD(DATEDIF(AB19,AB20,"M"),12)  &amp; "ヶ月"</f>
        <v>0年 9ヶ月</v>
      </c>
      <c r="AK19" s="100">
        <f t="shared" si="3"/>
        <v>21</v>
      </c>
      <c r="AL19" s="150"/>
    </row>
    <row r="20" spans="1:38" ht="15" customHeight="1">
      <c r="A20" s="59"/>
      <c r="B20" s="60"/>
      <c r="C20" s="61"/>
      <c r="D20" s="46"/>
      <c r="E20" s="7"/>
      <c r="F20" s="46"/>
      <c r="G20" s="7"/>
      <c r="H20" s="47"/>
      <c r="I20" s="62"/>
      <c r="J20" s="72"/>
      <c r="K20" s="63"/>
      <c r="L20" s="69"/>
      <c r="M20" s="65"/>
      <c r="N20" s="63"/>
      <c r="O20" s="69"/>
      <c r="P20" s="53"/>
      <c r="Q20" s="73"/>
      <c r="R20" s="74"/>
      <c r="S20" s="59"/>
      <c r="T20" s="57"/>
      <c r="U20" s="47" t="s">
        <v>7</v>
      </c>
      <c r="V20" s="224"/>
      <c r="W20" s="43">
        <v>11</v>
      </c>
      <c r="Y20" s="59" t="s">
        <v>252</v>
      </c>
      <c r="Z20" s="59" t="s">
        <v>310</v>
      </c>
      <c r="AA20" s="43" t="s">
        <v>314</v>
      </c>
      <c r="AB20" s="95">
        <v>45292</v>
      </c>
      <c r="AC20" s="59" t="s">
        <v>321</v>
      </c>
      <c r="AD20" s="159">
        <v>42.999224861662</v>
      </c>
      <c r="AE20" s="159">
        <v>141.394843795062</v>
      </c>
      <c r="AF20" s="160" t="s">
        <v>331</v>
      </c>
      <c r="AH20" s="43"/>
      <c r="AI20" s="43" t="s">
        <v>189</v>
      </c>
      <c r="AJ20" s="100"/>
      <c r="AK20" s="100">
        <f>DATEDIF(AB$7,AB20,"Y")</f>
        <v>22</v>
      </c>
      <c r="AL20" s="150"/>
    </row>
    <row r="21" spans="1:38" ht="15" customHeight="1">
      <c r="A21" s="59" t="s">
        <v>77</v>
      </c>
      <c r="B21" s="60" t="s">
        <v>191</v>
      </c>
      <c r="C21" s="61"/>
      <c r="D21" s="46"/>
      <c r="E21" s="7"/>
      <c r="F21" s="46"/>
      <c r="G21" s="6" t="s">
        <v>254</v>
      </c>
      <c r="H21" s="47"/>
      <c r="I21" s="62"/>
      <c r="J21" s="72"/>
      <c r="K21" s="63"/>
      <c r="L21" s="69"/>
      <c r="M21" s="65"/>
      <c r="N21" s="63"/>
      <c r="O21" s="69"/>
      <c r="P21" s="53"/>
      <c r="Q21" s="73"/>
      <c r="R21" s="74"/>
      <c r="S21" s="59"/>
      <c r="T21" s="57"/>
      <c r="U21" s="47" t="s">
        <v>7</v>
      </c>
      <c r="V21" s="226"/>
      <c r="AB21" s="95"/>
      <c r="AD21" s="96"/>
      <c r="AE21" s="96"/>
      <c r="AG21" s="59"/>
    </row>
    <row r="22" spans="1:38" ht="15" customHeight="1">
      <c r="A22" s="59"/>
      <c r="B22" s="60"/>
      <c r="C22" s="61" t="s">
        <v>118</v>
      </c>
      <c r="D22" s="46" t="s">
        <v>80</v>
      </c>
      <c r="E22" s="7"/>
      <c r="F22" s="46"/>
      <c r="G22" s="153" t="s">
        <v>369</v>
      </c>
      <c r="H22" s="47"/>
      <c r="I22" s="62" t="s">
        <v>118</v>
      </c>
      <c r="J22" s="72" t="s">
        <v>165</v>
      </c>
      <c r="K22" s="63"/>
      <c r="L22" s="69"/>
      <c r="M22" s="65"/>
      <c r="N22" s="63"/>
      <c r="O22" s="69"/>
      <c r="P22" s="53"/>
      <c r="Q22" s="73"/>
      <c r="R22" s="74"/>
      <c r="S22" s="59"/>
      <c r="T22" s="57"/>
      <c r="U22" s="47" t="s">
        <v>7</v>
      </c>
      <c r="V22" s="226"/>
      <c r="AB22" s="95"/>
      <c r="AD22" s="96"/>
      <c r="AE22" s="96"/>
      <c r="AG22" s="59"/>
    </row>
    <row r="23" spans="1:38" ht="15" customHeight="1">
      <c r="A23" s="59"/>
      <c r="B23" s="60"/>
      <c r="C23" s="61"/>
      <c r="D23" s="46"/>
      <c r="E23" s="60"/>
      <c r="F23" s="46"/>
      <c r="G23" s="7"/>
      <c r="H23" s="47"/>
      <c r="I23" s="62"/>
      <c r="J23" s="72"/>
      <c r="K23" s="63"/>
      <c r="L23" s="69"/>
      <c r="M23" s="65"/>
      <c r="N23" s="63"/>
      <c r="O23" s="69"/>
      <c r="P23" s="53"/>
      <c r="Q23" s="73"/>
      <c r="R23" s="74"/>
      <c r="S23" s="59"/>
      <c r="T23" s="57"/>
      <c r="U23" s="47" t="s">
        <v>7</v>
      </c>
      <c r="V23" s="226"/>
      <c r="W23" s="43">
        <v>12</v>
      </c>
      <c r="Y23" s="191" t="s">
        <v>291</v>
      </c>
      <c r="Z23" s="191" t="s">
        <v>185</v>
      </c>
      <c r="AA23" s="160" t="s">
        <v>332</v>
      </c>
      <c r="AB23" s="192">
        <v>45505</v>
      </c>
      <c r="AC23" s="160" t="s">
        <v>192</v>
      </c>
      <c r="AD23" s="193">
        <v>43.015120000000003</v>
      </c>
      <c r="AE23" s="193">
        <v>141.40980999999999</v>
      </c>
      <c r="AF23" s="191" t="s">
        <v>294</v>
      </c>
      <c r="AG23" s="191" t="s">
        <v>333</v>
      </c>
      <c r="AH23" s="194"/>
      <c r="AI23" s="194"/>
      <c r="AJ23" s="194"/>
      <c r="AK23" s="216">
        <f>DATEDIF(AB$7,AB23,"Y")</f>
        <v>23</v>
      </c>
    </row>
    <row r="24" spans="1:38" ht="15" customHeight="1">
      <c r="A24" s="59"/>
      <c r="B24" s="60"/>
      <c r="C24" s="61" t="s">
        <v>120</v>
      </c>
      <c r="D24" s="46" t="s">
        <v>81</v>
      </c>
      <c r="E24" s="148"/>
      <c r="F24" s="154"/>
      <c r="G24" s="7"/>
      <c r="H24" s="47"/>
      <c r="I24" s="62" t="s">
        <v>120</v>
      </c>
      <c r="J24" s="72" t="s">
        <v>121</v>
      </c>
      <c r="K24" s="63"/>
      <c r="L24" s="69">
        <v>1.3</v>
      </c>
      <c r="M24" s="65" t="s">
        <v>205</v>
      </c>
      <c r="N24" s="107"/>
      <c r="O24" s="69">
        <v>1.2</v>
      </c>
      <c r="P24" s="53" t="s">
        <v>206</v>
      </c>
      <c r="Q24" s="73"/>
      <c r="R24" s="74"/>
      <c r="S24" s="59"/>
      <c r="T24" s="57"/>
      <c r="U24" s="47" t="s">
        <v>7</v>
      </c>
      <c r="V24" s="226"/>
      <c r="AB24" s="95"/>
      <c r="AD24" s="96"/>
      <c r="AE24" s="96"/>
      <c r="AG24" s="59"/>
    </row>
    <row r="25" spans="1:38" ht="15" customHeight="1">
      <c r="A25" s="59"/>
      <c r="B25" s="60"/>
      <c r="C25" s="61"/>
      <c r="D25" s="46"/>
      <c r="E25" s="7"/>
      <c r="F25" s="46"/>
      <c r="G25" s="7"/>
      <c r="H25" s="47"/>
      <c r="I25" s="62"/>
      <c r="J25" s="72"/>
      <c r="K25" s="63"/>
      <c r="L25" s="69"/>
      <c r="M25" s="65"/>
      <c r="N25" s="63"/>
      <c r="O25" s="69"/>
      <c r="P25" s="53"/>
      <c r="Q25" s="73"/>
      <c r="R25" s="74"/>
      <c r="S25" s="59"/>
      <c r="T25" s="57"/>
      <c r="U25" s="47" t="s">
        <v>7</v>
      </c>
      <c r="V25" s="226"/>
      <c r="W25" s="43">
        <v>13</v>
      </c>
      <c r="Y25" s="160" t="s">
        <v>334</v>
      </c>
      <c r="Z25" s="191" t="s">
        <v>335</v>
      </c>
      <c r="AA25" s="160" t="s">
        <v>336</v>
      </c>
      <c r="AB25" s="192">
        <v>34053</v>
      </c>
      <c r="AC25" s="160" t="s">
        <v>337</v>
      </c>
      <c r="AD25" s="159">
        <v>34.705555218291202</v>
      </c>
      <c r="AE25" s="159">
        <v>135.49016079271399</v>
      </c>
      <c r="AF25" s="160" t="s">
        <v>338</v>
      </c>
      <c r="AG25" s="191" t="s">
        <v>295</v>
      </c>
      <c r="AH25" s="194"/>
    </row>
    <row r="26" spans="1:38" ht="15" customHeight="1">
      <c r="A26" s="59"/>
      <c r="B26" s="60"/>
      <c r="C26" s="151" t="s">
        <v>231</v>
      </c>
      <c r="D26" s="152" t="s">
        <v>132</v>
      </c>
      <c r="E26" s="153" t="s">
        <v>183</v>
      </c>
      <c r="F26" s="152" t="s">
        <v>131</v>
      </c>
      <c r="G26" s="153" t="s">
        <v>184</v>
      </c>
      <c r="H26" s="47"/>
      <c r="I26" s="62" t="s">
        <v>185</v>
      </c>
      <c r="J26" s="72" t="s">
        <v>362</v>
      </c>
      <c r="K26" s="63"/>
      <c r="L26" s="69">
        <v>1.1000000000000001</v>
      </c>
      <c r="M26" s="65" t="s">
        <v>134</v>
      </c>
      <c r="N26" s="97"/>
      <c r="O26" s="69">
        <v>1.1000000000000001</v>
      </c>
      <c r="P26" s="53" t="s">
        <v>108</v>
      </c>
      <c r="Q26" s="73"/>
      <c r="R26" s="74"/>
      <c r="S26" s="59">
        <v>3</v>
      </c>
      <c r="T26" s="57"/>
      <c r="U26" s="47" t="s">
        <v>7</v>
      </c>
      <c r="V26" s="227" t="s">
        <v>421</v>
      </c>
      <c r="W26" s="43">
        <v>14</v>
      </c>
      <c r="Y26" s="160" t="s">
        <v>339</v>
      </c>
      <c r="Z26" s="191" t="s">
        <v>335</v>
      </c>
      <c r="AA26" s="160" t="s">
        <v>336</v>
      </c>
      <c r="AB26" s="192">
        <v>35623</v>
      </c>
      <c r="AC26" s="160" t="s">
        <v>340</v>
      </c>
      <c r="AD26" s="159">
        <v>34.985964084092103</v>
      </c>
      <c r="AE26" s="159">
        <v>135.75918073914599</v>
      </c>
      <c r="AF26" s="160" t="s">
        <v>341</v>
      </c>
      <c r="AG26" s="191" t="s">
        <v>295</v>
      </c>
      <c r="AH26" s="194"/>
    </row>
    <row r="27" spans="1:38" ht="15" customHeight="1">
      <c r="A27" s="59"/>
      <c r="B27" s="60"/>
      <c r="C27" s="61"/>
      <c r="D27" s="46"/>
      <c r="E27" s="155" t="s">
        <v>173</v>
      </c>
      <c r="F27" s="46" t="s">
        <v>131</v>
      </c>
      <c r="G27" s="156" t="s">
        <v>186</v>
      </c>
      <c r="H27" s="47"/>
      <c r="I27" s="62" t="s">
        <v>173</v>
      </c>
      <c r="J27" s="72" t="s">
        <v>362</v>
      </c>
      <c r="K27" s="63"/>
      <c r="L27" s="69">
        <v>1.1000000000000001</v>
      </c>
      <c r="M27" s="65" t="s">
        <v>134</v>
      </c>
      <c r="N27" s="189"/>
      <c r="O27" s="69">
        <v>1.1000000000000001</v>
      </c>
      <c r="P27" s="53" t="s">
        <v>108</v>
      </c>
      <c r="Q27" s="73"/>
      <c r="R27" s="74"/>
      <c r="S27" s="59">
        <v>3</v>
      </c>
      <c r="T27" s="57"/>
      <c r="U27" s="47" t="s">
        <v>7</v>
      </c>
      <c r="V27" s="227" t="s">
        <v>422</v>
      </c>
      <c r="AB27" s="95"/>
      <c r="AD27" s="96"/>
      <c r="AE27" s="96"/>
      <c r="AG27" s="59"/>
    </row>
    <row r="28" spans="1:38" ht="15" customHeight="1">
      <c r="A28" s="59"/>
      <c r="B28" s="60"/>
      <c r="C28" s="151"/>
      <c r="D28" s="152"/>
      <c r="E28" s="153"/>
      <c r="F28" s="152"/>
      <c r="G28" s="153"/>
      <c r="H28" s="47"/>
      <c r="I28" s="62"/>
      <c r="J28" s="72"/>
      <c r="K28" s="63"/>
      <c r="L28" s="69"/>
      <c r="M28" s="65"/>
      <c r="N28" s="63"/>
      <c r="O28" s="69"/>
      <c r="P28" s="53"/>
      <c r="Q28" s="73"/>
      <c r="R28" s="74"/>
      <c r="S28" s="59"/>
      <c r="T28" s="57"/>
      <c r="U28" s="47" t="s">
        <v>7</v>
      </c>
      <c r="V28" s="227" t="s">
        <v>46</v>
      </c>
      <c r="W28" s="43">
        <v>15</v>
      </c>
      <c r="Y28" s="160" t="s">
        <v>208</v>
      </c>
      <c r="Z28" s="160" t="s">
        <v>209</v>
      </c>
      <c r="AA28" s="160" t="s">
        <v>342</v>
      </c>
      <c r="AB28" s="192">
        <v>45289</v>
      </c>
      <c r="AC28" s="160" t="s">
        <v>343</v>
      </c>
      <c r="AD28" s="159">
        <v>21.262110711442698</v>
      </c>
      <c r="AE28" s="159">
        <v>-157.80673996307399</v>
      </c>
      <c r="AF28" s="160"/>
      <c r="AG28" s="191"/>
    </row>
    <row r="29" spans="1:38" ht="15" customHeight="1">
      <c r="A29" s="59"/>
      <c r="B29" s="60"/>
      <c r="C29" s="61" t="s">
        <v>122</v>
      </c>
      <c r="D29" s="46" t="s">
        <v>132</v>
      </c>
      <c r="E29" s="153" t="s">
        <v>183</v>
      </c>
      <c r="F29" s="152" t="s">
        <v>130</v>
      </c>
      <c r="G29" s="153" t="s">
        <v>184</v>
      </c>
      <c r="H29" s="47"/>
      <c r="I29" s="62" t="s">
        <v>185</v>
      </c>
      <c r="J29" s="72" t="s">
        <v>135</v>
      </c>
      <c r="K29" s="63"/>
      <c r="L29" s="69"/>
      <c r="M29" s="65"/>
      <c r="N29" s="63"/>
      <c r="O29" s="69"/>
      <c r="P29" s="53"/>
      <c r="Q29" s="73"/>
      <c r="R29" s="74"/>
      <c r="S29" s="59">
        <v>500</v>
      </c>
      <c r="T29" s="57"/>
      <c r="U29" s="47" t="s">
        <v>7</v>
      </c>
      <c r="V29" s="227" t="s">
        <v>423</v>
      </c>
      <c r="W29" s="43">
        <v>16</v>
      </c>
      <c r="Y29" s="160" t="s">
        <v>208</v>
      </c>
      <c r="Z29" s="160" t="s">
        <v>209</v>
      </c>
      <c r="AA29" s="160" t="s">
        <v>342</v>
      </c>
      <c r="AB29" s="192">
        <v>45290</v>
      </c>
      <c r="AC29" s="160" t="s">
        <v>344</v>
      </c>
      <c r="AD29" s="159">
        <v>21.274009459241999</v>
      </c>
      <c r="AE29" s="159">
        <v>-157.82448286766001</v>
      </c>
      <c r="AF29" s="160"/>
      <c r="AG29" s="191"/>
    </row>
    <row r="30" spans="1:38" ht="15" customHeight="1">
      <c r="A30" s="59"/>
      <c r="B30" s="60"/>
      <c r="C30" s="61"/>
      <c r="D30" s="46"/>
      <c r="E30" s="155" t="s">
        <v>173</v>
      </c>
      <c r="F30" s="46" t="s">
        <v>130</v>
      </c>
      <c r="G30" s="156" t="s">
        <v>186</v>
      </c>
      <c r="H30" s="47"/>
      <c r="I30" s="62" t="s">
        <v>173</v>
      </c>
      <c r="J30" s="72" t="s">
        <v>135</v>
      </c>
      <c r="K30" s="63"/>
      <c r="L30" s="69"/>
      <c r="M30" s="65"/>
      <c r="N30" s="63"/>
      <c r="O30" s="69"/>
      <c r="P30" s="53"/>
      <c r="Q30" s="73"/>
      <c r="R30" s="74"/>
      <c r="S30" s="59">
        <v>1000</v>
      </c>
      <c r="T30" s="57"/>
      <c r="U30" s="47" t="s">
        <v>7</v>
      </c>
      <c r="V30" s="227" t="s">
        <v>424</v>
      </c>
      <c r="W30" s="43">
        <v>17</v>
      </c>
      <c r="Y30" s="160" t="s">
        <v>208</v>
      </c>
      <c r="Z30" s="160" t="s">
        <v>209</v>
      </c>
      <c r="AA30" s="160" t="s">
        <v>342</v>
      </c>
      <c r="AB30" s="192">
        <v>45291</v>
      </c>
      <c r="AC30" s="160" t="s">
        <v>212</v>
      </c>
      <c r="AD30" s="159">
        <v>20.882556239962799</v>
      </c>
      <c r="AE30" s="159">
        <v>-156.68034554032599</v>
      </c>
      <c r="AF30" s="160"/>
      <c r="AG30" s="191" t="s">
        <v>345</v>
      </c>
    </row>
    <row r="31" spans="1:38" ht="15" customHeight="1">
      <c r="A31" s="59"/>
      <c r="B31" s="60"/>
      <c r="C31" s="61"/>
      <c r="D31" s="46"/>
      <c r="E31" s="7"/>
      <c r="F31" s="46"/>
      <c r="G31" s="7"/>
      <c r="H31" s="47"/>
      <c r="I31" s="62"/>
      <c r="J31" s="72"/>
      <c r="K31" s="63"/>
      <c r="L31" s="69"/>
      <c r="M31" s="65"/>
      <c r="N31" s="63"/>
      <c r="O31" s="69"/>
      <c r="P31" s="53"/>
      <c r="Q31" s="73"/>
      <c r="R31" s="74"/>
      <c r="S31" s="59"/>
      <c r="T31" s="57"/>
      <c r="U31" s="47" t="s">
        <v>7</v>
      </c>
      <c r="V31" s="227" t="s">
        <v>425</v>
      </c>
      <c r="W31" s="43">
        <v>18</v>
      </c>
      <c r="Y31" s="160" t="s">
        <v>208</v>
      </c>
      <c r="Z31" s="160" t="s">
        <v>209</v>
      </c>
      <c r="AA31" s="160" t="s">
        <v>342</v>
      </c>
      <c r="AB31" s="192">
        <v>45292</v>
      </c>
      <c r="AC31" s="160" t="s">
        <v>346</v>
      </c>
      <c r="AD31" s="159">
        <v>19.8246656642321</v>
      </c>
      <c r="AE31" s="159">
        <v>-155.47339071622099</v>
      </c>
      <c r="AF31" s="160"/>
      <c r="AG31" s="191"/>
    </row>
    <row r="32" spans="1:38" ht="15" customHeight="1">
      <c r="A32" s="59" t="s">
        <v>77</v>
      </c>
      <c r="B32" s="60" t="s">
        <v>255</v>
      </c>
      <c r="C32" s="61"/>
      <c r="D32" s="46"/>
      <c r="E32" s="7"/>
      <c r="F32" s="46"/>
      <c r="G32" s="6" t="s">
        <v>254</v>
      </c>
      <c r="H32" s="47"/>
      <c r="I32" s="62"/>
      <c r="J32" s="72"/>
      <c r="K32" s="63"/>
      <c r="L32" s="69"/>
      <c r="M32" s="65"/>
      <c r="N32" s="63"/>
      <c r="O32" s="69"/>
      <c r="P32" s="53"/>
      <c r="Q32" s="73"/>
      <c r="R32" s="74"/>
      <c r="S32" s="59"/>
      <c r="T32" s="57"/>
      <c r="U32" s="47" t="s">
        <v>7</v>
      </c>
      <c r="V32" s="226"/>
      <c r="W32" s="43">
        <v>19</v>
      </c>
      <c r="Y32" s="160" t="s">
        <v>208</v>
      </c>
      <c r="Z32" s="160" t="s">
        <v>209</v>
      </c>
      <c r="AA32" s="160" t="s">
        <v>342</v>
      </c>
      <c r="AB32" s="192">
        <v>45293</v>
      </c>
      <c r="AC32" s="160" t="s">
        <v>347</v>
      </c>
      <c r="AD32" s="159">
        <v>21.3633111059264</v>
      </c>
      <c r="AE32" s="159">
        <v>-157.95078002342899</v>
      </c>
      <c r="AF32" s="160"/>
      <c r="AG32" s="191"/>
    </row>
    <row r="33" spans="1:37" s="43" customFormat="1" ht="15" customHeight="1">
      <c r="A33" s="59"/>
      <c r="B33" s="60"/>
      <c r="C33" s="61" t="s">
        <v>118</v>
      </c>
      <c r="D33" s="46" t="s">
        <v>80</v>
      </c>
      <c r="E33" s="7"/>
      <c r="F33" s="46"/>
      <c r="G33" s="7"/>
      <c r="H33" s="47"/>
      <c r="I33" s="62" t="s">
        <v>118</v>
      </c>
      <c r="J33" s="72" t="s">
        <v>165</v>
      </c>
      <c r="K33" s="63"/>
      <c r="L33" s="64"/>
      <c r="M33" s="65"/>
      <c r="N33" s="63"/>
      <c r="O33" s="64"/>
      <c r="P33" s="53"/>
      <c r="Q33" s="66"/>
      <c r="R33" s="67"/>
      <c r="S33" s="68"/>
      <c r="T33" s="57"/>
      <c r="U33" s="47" t="s">
        <v>7</v>
      </c>
      <c r="V33" s="226"/>
      <c r="AB33" s="95"/>
      <c r="AD33" s="96"/>
      <c r="AE33" s="96"/>
      <c r="AG33" s="59"/>
      <c r="AH33" s="9"/>
      <c r="AI33" s="9"/>
      <c r="AJ33" s="9"/>
      <c r="AK33" s="9"/>
    </row>
    <row r="34" spans="1:37" s="43" customFormat="1" ht="15" customHeight="1">
      <c r="A34" s="59"/>
      <c r="B34" s="60"/>
      <c r="C34" s="61" t="s">
        <v>193</v>
      </c>
      <c r="D34" s="46" t="s">
        <v>132</v>
      </c>
      <c r="E34" s="7" t="s">
        <v>185</v>
      </c>
      <c r="F34" s="46" t="s">
        <v>80</v>
      </c>
      <c r="G34" s="7" t="s">
        <v>184</v>
      </c>
      <c r="H34" s="47"/>
      <c r="I34" s="62" t="s">
        <v>185</v>
      </c>
      <c r="J34" s="72" t="s">
        <v>165</v>
      </c>
      <c r="K34" s="63"/>
      <c r="L34" s="69"/>
      <c r="M34" s="65"/>
      <c r="N34" s="63"/>
      <c r="O34" s="69"/>
      <c r="P34" s="53"/>
      <c r="Q34" s="73"/>
      <c r="R34" s="74"/>
      <c r="S34" s="59"/>
      <c r="T34" s="57"/>
      <c r="U34" s="47" t="s">
        <v>7</v>
      </c>
      <c r="V34" s="226"/>
      <c r="AB34" s="95"/>
      <c r="AD34" s="96"/>
      <c r="AE34" s="96"/>
      <c r="AG34" s="59"/>
      <c r="AH34" s="9"/>
      <c r="AI34" s="9"/>
      <c r="AJ34" s="9"/>
      <c r="AK34" s="9"/>
    </row>
    <row r="35" spans="1:37" s="43" customFormat="1" ht="15" customHeight="1">
      <c r="A35" s="59"/>
      <c r="B35" s="60"/>
      <c r="C35" s="61"/>
      <c r="D35" s="46"/>
      <c r="E35" s="7" t="s">
        <v>252</v>
      </c>
      <c r="F35" s="46" t="s">
        <v>80</v>
      </c>
      <c r="G35" s="7" t="s">
        <v>369</v>
      </c>
      <c r="H35" s="47"/>
      <c r="I35" s="62" t="s">
        <v>252</v>
      </c>
      <c r="J35" s="72" t="s">
        <v>165</v>
      </c>
      <c r="K35" s="63"/>
      <c r="L35" s="69"/>
      <c r="M35" s="65"/>
      <c r="N35" s="63"/>
      <c r="O35" s="69"/>
      <c r="P35" s="53"/>
      <c r="Q35" s="73"/>
      <c r="R35" s="74"/>
      <c r="S35" s="59"/>
      <c r="T35" s="57"/>
      <c r="U35" s="47" t="s">
        <v>7</v>
      </c>
      <c r="V35" s="226"/>
      <c r="AB35" s="95"/>
      <c r="AD35" s="96"/>
      <c r="AE35" s="96"/>
      <c r="AG35" s="59"/>
      <c r="AH35" s="9"/>
      <c r="AI35" s="9"/>
      <c r="AJ35" s="9"/>
      <c r="AK35" s="9"/>
    </row>
    <row r="36" spans="1:37" s="43" customFormat="1" ht="15" customHeight="1">
      <c r="A36" s="59"/>
      <c r="B36" s="60"/>
      <c r="C36" s="61"/>
      <c r="D36" s="46"/>
      <c r="E36" s="7" t="s">
        <v>253</v>
      </c>
      <c r="F36" s="46" t="s">
        <v>80</v>
      </c>
      <c r="G36" s="7" t="s">
        <v>194</v>
      </c>
      <c r="H36" s="47"/>
      <c r="I36" s="62" t="s">
        <v>253</v>
      </c>
      <c r="J36" s="72" t="s">
        <v>165</v>
      </c>
      <c r="K36" s="63"/>
      <c r="L36" s="69"/>
      <c r="M36" s="65"/>
      <c r="N36" s="63"/>
      <c r="O36" s="69"/>
      <c r="P36" s="53"/>
      <c r="Q36" s="73"/>
      <c r="R36" s="74"/>
      <c r="S36" s="59"/>
      <c r="T36" s="57"/>
      <c r="U36" s="47" t="s">
        <v>7</v>
      </c>
      <c r="V36" s="226"/>
      <c r="AB36" s="95"/>
      <c r="AD36" s="96"/>
      <c r="AE36" s="96"/>
      <c r="AG36" s="59"/>
      <c r="AH36" s="9"/>
      <c r="AI36" s="9"/>
      <c r="AJ36" s="9"/>
      <c r="AK36" s="9"/>
    </row>
    <row r="37" spans="1:37" s="43" customFormat="1" ht="15" customHeight="1">
      <c r="A37" s="59"/>
      <c r="B37" s="60"/>
      <c r="C37" s="61"/>
      <c r="D37" s="46"/>
      <c r="E37" s="155" t="s">
        <v>208</v>
      </c>
      <c r="F37" s="46" t="s">
        <v>80</v>
      </c>
      <c r="G37" s="155" t="s">
        <v>211</v>
      </c>
      <c r="H37" s="47"/>
      <c r="I37" s="62" t="s">
        <v>208</v>
      </c>
      <c r="J37" s="72" t="s">
        <v>165</v>
      </c>
      <c r="K37" s="63"/>
      <c r="L37" s="69"/>
      <c r="M37" s="65"/>
      <c r="N37" s="63"/>
      <c r="O37" s="69"/>
      <c r="P37" s="53"/>
      <c r="Q37" s="73"/>
      <c r="R37" s="74"/>
      <c r="S37" s="59"/>
      <c r="T37" s="57"/>
      <c r="U37" s="47" t="s">
        <v>7</v>
      </c>
      <c r="V37" s="226"/>
      <c r="AB37" s="95"/>
      <c r="AD37" s="96"/>
      <c r="AE37" s="96"/>
      <c r="AG37" s="59"/>
      <c r="AH37" s="9"/>
      <c r="AI37" s="9"/>
      <c r="AJ37" s="9"/>
      <c r="AK37" s="9"/>
    </row>
    <row r="38" spans="1:37" s="43" customFormat="1" ht="15" customHeight="1">
      <c r="A38" s="59"/>
      <c r="B38" s="60"/>
      <c r="C38" s="61"/>
      <c r="D38" s="46"/>
      <c r="E38" s="7"/>
      <c r="F38" s="46"/>
      <c r="G38" s="7"/>
      <c r="H38" s="47"/>
      <c r="I38" s="62"/>
      <c r="J38" s="72"/>
      <c r="K38" s="63"/>
      <c r="L38" s="69"/>
      <c r="M38" s="65"/>
      <c r="N38" s="63"/>
      <c r="O38" s="69"/>
      <c r="P38" s="53"/>
      <c r="Q38" s="73"/>
      <c r="R38" s="74"/>
      <c r="S38" s="59"/>
      <c r="T38" s="57"/>
      <c r="U38" s="47" t="s">
        <v>7</v>
      </c>
      <c r="V38" s="226" t="s">
        <v>426</v>
      </c>
      <c r="AB38" s="95"/>
      <c r="AD38" s="96"/>
      <c r="AE38" s="96"/>
      <c r="AG38" s="59"/>
      <c r="AH38" s="9"/>
      <c r="AI38" s="9"/>
      <c r="AJ38" s="9"/>
      <c r="AK38" s="9"/>
    </row>
    <row r="39" spans="1:37" s="43" customFormat="1" ht="15" customHeight="1">
      <c r="A39" s="59"/>
      <c r="B39" s="60"/>
      <c r="C39" s="61" t="s">
        <v>119</v>
      </c>
      <c r="D39" s="46" t="s">
        <v>132</v>
      </c>
      <c r="E39" s="148" t="s">
        <v>120</v>
      </c>
      <c r="F39" s="154" t="s">
        <v>81</v>
      </c>
      <c r="G39" s="7"/>
      <c r="H39" s="47"/>
      <c r="I39" s="62" t="s">
        <v>120</v>
      </c>
      <c r="J39" s="72" t="s">
        <v>121</v>
      </c>
      <c r="K39" s="63"/>
      <c r="L39" s="69">
        <v>1.3</v>
      </c>
      <c r="M39" s="65" t="s">
        <v>205</v>
      </c>
      <c r="N39" s="107"/>
      <c r="O39" s="69">
        <v>1.2</v>
      </c>
      <c r="P39" s="53" t="s">
        <v>206</v>
      </c>
      <c r="Q39" s="73"/>
      <c r="R39" s="74"/>
      <c r="S39" s="59"/>
      <c r="T39" s="57"/>
      <c r="U39" s="47" t="s">
        <v>7</v>
      </c>
      <c r="V39" s="226" t="s">
        <v>427</v>
      </c>
      <c r="AB39" s="95"/>
      <c r="AD39" s="96"/>
      <c r="AE39" s="96"/>
      <c r="AG39" s="59"/>
      <c r="AH39" s="9"/>
      <c r="AI39" s="9"/>
      <c r="AJ39" s="9"/>
      <c r="AK39" s="9"/>
    </row>
    <row r="40" spans="1:37" s="43" customFormat="1" ht="15" customHeight="1">
      <c r="A40" s="59"/>
      <c r="B40" s="60"/>
      <c r="C40" s="61"/>
      <c r="D40" s="46"/>
      <c r="E40" s="155" t="s">
        <v>213</v>
      </c>
      <c r="F40" s="46" t="s">
        <v>81</v>
      </c>
      <c r="G40" s="7"/>
      <c r="H40" s="47"/>
      <c r="I40" s="62" t="s">
        <v>213</v>
      </c>
      <c r="J40" s="72" t="s">
        <v>121</v>
      </c>
      <c r="K40" s="63"/>
      <c r="L40" s="69">
        <v>1.3</v>
      </c>
      <c r="M40" s="65" t="s">
        <v>205</v>
      </c>
      <c r="N40" s="107"/>
      <c r="O40" s="69">
        <v>1.2</v>
      </c>
      <c r="P40" s="53" t="s">
        <v>206</v>
      </c>
      <c r="Q40" s="73"/>
      <c r="R40" s="74"/>
      <c r="S40" s="59"/>
      <c r="T40" s="57"/>
      <c r="U40" s="47" t="s">
        <v>7</v>
      </c>
      <c r="V40" s="226"/>
      <c r="AB40" s="95"/>
      <c r="AD40" s="96"/>
      <c r="AE40" s="96"/>
      <c r="AG40" s="59"/>
      <c r="AH40" s="9"/>
      <c r="AI40" s="9"/>
      <c r="AJ40" s="9"/>
      <c r="AK40" s="9"/>
    </row>
    <row r="41" spans="1:37" s="43" customFormat="1" ht="15" customHeight="1">
      <c r="A41" s="59"/>
      <c r="B41" s="60"/>
      <c r="C41" s="60"/>
      <c r="D41" s="46"/>
      <c r="E41" s="105" t="s">
        <v>161</v>
      </c>
      <c r="F41" s="154" t="s">
        <v>81</v>
      </c>
      <c r="G41" s="153"/>
      <c r="H41" s="47"/>
      <c r="I41" s="62" t="s">
        <v>161</v>
      </c>
      <c r="J41" s="72" t="s">
        <v>121</v>
      </c>
      <c r="K41" s="63"/>
      <c r="L41" s="64">
        <v>1.3</v>
      </c>
      <c r="M41" s="65" t="s">
        <v>205</v>
      </c>
      <c r="N41" s="107"/>
      <c r="O41" s="64">
        <v>1.2</v>
      </c>
      <c r="P41" s="53" t="s">
        <v>207</v>
      </c>
      <c r="Q41" s="66"/>
      <c r="R41" s="67"/>
      <c r="S41" s="68"/>
      <c r="T41" s="57"/>
      <c r="U41" s="47" t="s">
        <v>7</v>
      </c>
      <c r="V41" s="226"/>
      <c r="AB41" s="95"/>
      <c r="AD41" s="96"/>
      <c r="AE41" s="96"/>
      <c r="AG41" s="59"/>
      <c r="AH41" s="9"/>
      <c r="AI41" s="9"/>
      <c r="AJ41" s="9"/>
      <c r="AK41" s="9"/>
    </row>
    <row r="42" spans="1:37" s="43" customFormat="1" ht="15" customHeight="1">
      <c r="A42" s="59"/>
      <c r="B42" s="60"/>
      <c r="C42" s="60"/>
      <c r="D42" s="46"/>
      <c r="E42" s="106" t="s">
        <v>145</v>
      </c>
      <c r="F42" s="154" t="s">
        <v>81</v>
      </c>
      <c r="G42" s="153"/>
      <c r="H42" s="47"/>
      <c r="I42" s="62" t="s">
        <v>166</v>
      </c>
      <c r="J42" s="72" t="s">
        <v>121</v>
      </c>
      <c r="K42" s="63"/>
      <c r="L42" s="69">
        <v>1.3</v>
      </c>
      <c r="M42" s="65" t="s">
        <v>205</v>
      </c>
      <c r="N42" s="107"/>
      <c r="O42" s="69">
        <v>1.2</v>
      </c>
      <c r="P42" s="53" t="s">
        <v>207</v>
      </c>
      <c r="Q42" s="73"/>
      <c r="R42" s="74"/>
      <c r="S42" s="59"/>
      <c r="T42" s="57"/>
      <c r="U42" s="47" t="s">
        <v>7</v>
      </c>
      <c r="V42" s="226"/>
      <c r="AB42" s="95"/>
      <c r="AD42" s="96"/>
      <c r="AE42" s="96"/>
      <c r="AG42" s="59"/>
      <c r="AH42" s="9"/>
      <c r="AI42" s="9"/>
      <c r="AJ42" s="9"/>
      <c r="AK42" s="9"/>
    </row>
    <row r="43" spans="1:37" s="43" customFormat="1" ht="15" customHeight="1">
      <c r="A43" s="59"/>
      <c r="B43" s="60"/>
      <c r="C43" s="61"/>
      <c r="D43" s="46"/>
      <c r="E43" s="106" t="s">
        <v>146</v>
      </c>
      <c r="F43" s="154" t="s">
        <v>81</v>
      </c>
      <c r="G43" s="7"/>
      <c r="H43" s="47"/>
      <c r="I43" s="62" t="s">
        <v>167</v>
      </c>
      <c r="J43" s="72" t="s">
        <v>121</v>
      </c>
      <c r="K43" s="63"/>
      <c r="L43" s="64">
        <v>1.3</v>
      </c>
      <c r="M43" s="65" t="s">
        <v>205</v>
      </c>
      <c r="N43" s="107"/>
      <c r="O43" s="64">
        <v>1.2</v>
      </c>
      <c r="P43" s="53" t="s">
        <v>207</v>
      </c>
      <c r="Q43" s="66"/>
      <c r="R43" s="67"/>
      <c r="S43" s="68"/>
      <c r="T43" s="57"/>
      <c r="U43" s="47" t="s">
        <v>7</v>
      </c>
      <c r="V43" s="226"/>
      <c r="AB43" s="95"/>
      <c r="AD43" s="96"/>
      <c r="AE43" s="96"/>
      <c r="AG43" s="59"/>
      <c r="AH43" s="9"/>
      <c r="AI43" s="9"/>
      <c r="AJ43" s="9"/>
      <c r="AK43" s="9"/>
    </row>
    <row r="44" spans="1:37" s="43" customFormat="1" ht="15" customHeight="1">
      <c r="A44" s="59"/>
      <c r="B44" s="60"/>
      <c r="C44" s="61"/>
      <c r="D44" s="46"/>
      <c r="E44" s="7"/>
      <c r="F44" s="46"/>
      <c r="G44" s="7"/>
      <c r="H44" s="47"/>
      <c r="I44" s="62"/>
      <c r="J44" s="72"/>
      <c r="K44" s="63"/>
      <c r="L44" s="69"/>
      <c r="M44" s="65"/>
      <c r="N44" s="63"/>
      <c r="O44" s="69"/>
      <c r="P44" s="53"/>
      <c r="Q44" s="73"/>
      <c r="R44" s="74"/>
      <c r="S44" s="59"/>
      <c r="T44" s="57"/>
      <c r="U44" s="47" t="s">
        <v>7</v>
      </c>
      <c r="V44" s="226"/>
      <c r="AB44" s="95"/>
      <c r="AD44" s="96"/>
      <c r="AE44" s="96"/>
      <c r="AG44" s="59"/>
      <c r="AH44" s="9"/>
      <c r="AI44" s="9"/>
      <c r="AJ44" s="9"/>
      <c r="AK44" s="9"/>
    </row>
    <row r="45" spans="1:37" s="43" customFormat="1" ht="15" customHeight="1">
      <c r="A45" s="59"/>
      <c r="B45" s="60"/>
      <c r="C45" s="151" t="s">
        <v>231</v>
      </c>
      <c r="D45" s="152" t="s">
        <v>132</v>
      </c>
      <c r="E45" s="153" t="s">
        <v>183</v>
      </c>
      <c r="F45" s="152" t="s">
        <v>131</v>
      </c>
      <c r="G45" s="153" t="s">
        <v>184</v>
      </c>
      <c r="H45" s="47"/>
      <c r="I45" s="62" t="s">
        <v>185</v>
      </c>
      <c r="J45" s="72" t="s">
        <v>362</v>
      </c>
      <c r="K45" s="97"/>
      <c r="L45" s="69">
        <v>1.1000000000000001</v>
      </c>
      <c r="M45" s="65" t="s">
        <v>134</v>
      </c>
      <c r="N45" s="97"/>
      <c r="O45" s="69">
        <v>1.1000000000000001</v>
      </c>
      <c r="P45" s="53" t="s">
        <v>108</v>
      </c>
      <c r="Q45" s="73"/>
      <c r="R45" s="74"/>
      <c r="S45" s="59">
        <v>3</v>
      </c>
      <c r="T45" s="57"/>
      <c r="U45" s="47" t="s">
        <v>7</v>
      </c>
      <c r="V45" s="226"/>
      <c r="AB45" s="95"/>
      <c r="AD45" s="96"/>
      <c r="AE45" s="96"/>
      <c r="AG45" s="59"/>
      <c r="AH45" s="9"/>
      <c r="AI45" s="9"/>
      <c r="AJ45" s="9"/>
      <c r="AK45" s="9"/>
    </row>
    <row r="46" spans="1:37" s="43" customFormat="1" ht="15" customHeight="1">
      <c r="A46" s="59"/>
      <c r="B46" s="60"/>
      <c r="C46" s="61"/>
      <c r="D46" s="46"/>
      <c r="E46" s="155" t="s">
        <v>173</v>
      </c>
      <c r="F46" s="46" t="s">
        <v>131</v>
      </c>
      <c r="G46" s="156" t="s">
        <v>186</v>
      </c>
      <c r="H46" s="47"/>
      <c r="I46" s="62" t="s">
        <v>173</v>
      </c>
      <c r="J46" s="72" t="s">
        <v>362</v>
      </c>
      <c r="K46" s="157"/>
      <c r="L46" s="69">
        <v>1.1000000000000001</v>
      </c>
      <c r="M46" s="65" t="s">
        <v>134</v>
      </c>
      <c r="N46" s="157"/>
      <c r="O46" s="69">
        <v>1.1000000000000001</v>
      </c>
      <c r="P46" s="53" t="s">
        <v>108</v>
      </c>
      <c r="Q46" s="73"/>
      <c r="R46" s="74"/>
      <c r="S46" s="59">
        <v>3</v>
      </c>
      <c r="T46" s="57"/>
      <c r="U46" s="47" t="s">
        <v>7</v>
      </c>
      <c r="V46" s="226" t="s">
        <v>428</v>
      </c>
      <c r="AB46" s="95"/>
      <c r="AD46" s="96"/>
      <c r="AE46" s="96"/>
      <c r="AG46" s="59"/>
      <c r="AH46" s="9"/>
      <c r="AI46" s="9"/>
      <c r="AJ46" s="9"/>
      <c r="AK46" s="9"/>
    </row>
    <row r="47" spans="1:37" s="43" customFormat="1" ht="15" customHeight="1">
      <c r="A47" s="59"/>
      <c r="B47" s="60"/>
      <c r="C47" s="61"/>
      <c r="D47" s="46"/>
      <c r="E47" s="155" t="s">
        <v>195</v>
      </c>
      <c r="F47" s="46" t="s">
        <v>131</v>
      </c>
      <c r="G47" s="156" t="s">
        <v>371</v>
      </c>
      <c r="H47" s="47"/>
      <c r="I47" s="62" t="s">
        <v>195</v>
      </c>
      <c r="J47" s="72" t="s">
        <v>362</v>
      </c>
      <c r="K47" s="188"/>
      <c r="L47" s="69">
        <v>1.1000000000000001</v>
      </c>
      <c r="M47" s="65" t="s">
        <v>134</v>
      </c>
      <c r="N47" s="188"/>
      <c r="O47" s="69">
        <v>1.1000000000000001</v>
      </c>
      <c r="P47" s="53" t="s">
        <v>108</v>
      </c>
      <c r="Q47" s="73"/>
      <c r="R47" s="74"/>
      <c r="S47" s="59">
        <v>3</v>
      </c>
      <c r="T47" s="57"/>
      <c r="U47" s="47" t="s">
        <v>7</v>
      </c>
      <c r="V47" s="226" t="s">
        <v>429</v>
      </c>
      <c r="AB47" s="95"/>
      <c r="AD47" s="96"/>
      <c r="AE47" s="96"/>
      <c r="AG47" s="59"/>
      <c r="AH47" s="9"/>
      <c r="AI47" s="9"/>
      <c r="AJ47" s="9"/>
      <c r="AK47" s="9"/>
    </row>
    <row r="48" spans="1:37" s="43" customFormat="1" ht="15" customHeight="1">
      <c r="A48" s="59"/>
      <c r="B48" s="60"/>
      <c r="C48" s="61"/>
      <c r="D48" s="46"/>
      <c r="E48" s="155" t="s">
        <v>209</v>
      </c>
      <c r="F48" s="46" t="s">
        <v>131</v>
      </c>
      <c r="G48" s="155" t="s">
        <v>210</v>
      </c>
      <c r="H48" s="47"/>
      <c r="I48" s="62" t="s">
        <v>209</v>
      </c>
      <c r="J48" s="72" t="s">
        <v>362</v>
      </c>
      <c r="K48" s="189"/>
      <c r="L48" s="69">
        <v>1.1000000000000001</v>
      </c>
      <c r="M48" s="65" t="s">
        <v>134</v>
      </c>
      <c r="N48" s="189"/>
      <c r="O48" s="69">
        <v>1.1000000000000001</v>
      </c>
      <c r="P48" s="53" t="s">
        <v>108</v>
      </c>
      <c r="Q48" s="73"/>
      <c r="R48" s="74"/>
      <c r="S48" s="59">
        <v>3</v>
      </c>
      <c r="T48" s="57"/>
      <c r="U48" s="47" t="s">
        <v>7</v>
      </c>
      <c r="V48" s="226"/>
      <c r="AB48" s="95"/>
      <c r="AD48" s="96"/>
      <c r="AE48" s="96"/>
      <c r="AG48" s="59"/>
      <c r="AH48" s="9"/>
      <c r="AI48" s="9"/>
      <c r="AJ48" s="9"/>
      <c r="AK48" s="9"/>
    </row>
    <row r="49" spans="1:37" s="43" customFormat="1" ht="15" customHeight="1">
      <c r="A49" s="59"/>
      <c r="B49" s="60"/>
      <c r="C49" s="151"/>
      <c r="D49" s="152"/>
      <c r="E49" s="153"/>
      <c r="F49" s="152"/>
      <c r="G49" s="153"/>
      <c r="H49" s="47"/>
      <c r="I49" s="62"/>
      <c r="J49" s="72"/>
      <c r="K49" s="63"/>
      <c r="L49" s="69"/>
      <c r="M49" s="65"/>
      <c r="N49" s="63"/>
      <c r="O49" s="69"/>
      <c r="P49" s="53"/>
      <c r="Q49" s="73"/>
      <c r="R49" s="74"/>
      <c r="S49" s="59"/>
      <c r="T49" s="57"/>
      <c r="U49" s="47" t="s">
        <v>7</v>
      </c>
      <c r="V49" s="226" t="s">
        <v>430</v>
      </c>
      <c r="AB49" s="95"/>
      <c r="AD49" s="96"/>
      <c r="AE49" s="96"/>
      <c r="AG49" s="59"/>
      <c r="AH49" s="9"/>
      <c r="AI49" s="9"/>
      <c r="AJ49" s="9"/>
      <c r="AK49" s="9"/>
    </row>
    <row r="50" spans="1:37" s="43" customFormat="1" ht="15" customHeight="1">
      <c r="A50" s="59"/>
      <c r="B50" s="60"/>
      <c r="C50" s="61" t="s">
        <v>122</v>
      </c>
      <c r="D50" s="46" t="s">
        <v>132</v>
      </c>
      <c r="E50" s="153" t="s">
        <v>183</v>
      </c>
      <c r="F50" s="152" t="s">
        <v>130</v>
      </c>
      <c r="G50" s="153" t="s">
        <v>184</v>
      </c>
      <c r="H50" s="47"/>
      <c r="I50" s="62" t="s">
        <v>185</v>
      </c>
      <c r="J50" s="72" t="s">
        <v>135</v>
      </c>
      <c r="K50" s="63"/>
      <c r="L50" s="64"/>
      <c r="M50" s="65"/>
      <c r="N50" s="63"/>
      <c r="O50" s="64"/>
      <c r="P50" s="53"/>
      <c r="Q50" s="66"/>
      <c r="R50" s="67"/>
      <c r="S50" s="68">
        <v>500</v>
      </c>
      <c r="T50" s="57"/>
      <c r="U50" s="47" t="s">
        <v>7</v>
      </c>
      <c r="V50" s="226" t="s">
        <v>431</v>
      </c>
      <c r="AB50" s="95"/>
      <c r="AD50" s="96"/>
      <c r="AE50" s="96"/>
      <c r="AG50" s="59"/>
      <c r="AH50" s="9"/>
      <c r="AI50" s="9"/>
      <c r="AJ50" s="9"/>
      <c r="AK50" s="9"/>
    </row>
    <row r="51" spans="1:37" s="43" customFormat="1" ht="15" customHeight="1">
      <c r="A51" s="59"/>
      <c r="B51" s="60"/>
      <c r="C51" s="61"/>
      <c r="D51" s="46"/>
      <c r="E51" s="155" t="s">
        <v>173</v>
      </c>
      <c r="F51" s="46" t="s">
        <v>130</v>
      </c>
      <c r="G51" s="156" t="s">
        <v>186</v>
      </c>
      <c r="H51" s="47"/>
      <c r="I51" s="62" t="s">
        <v>173</v>
      </c>
      <c r="J51" s="72" t="s">
        <v>135</v>
      </c>
      <c r="K51" s="63"/>
      <c r="L51" s="69"/>
      <c r="M51" s="65"/>
      <c r="N51" s="63"/>
      <c r="O51" s="69"/>
      <c r="P51" s="53"/>
      <c r="Q51" s="73"/>
      <c r="R51" s="74"/>
      <c r="S51" s="59">
        <v>1000</v>
      </c>
      <c r="T51" s="57"/>
      <c r="U51" s="47" t="s">
        <v>7</v>
      </c>
      <c r="V51" s="226" t="s">
        <v>432</v>
      </c>
      <c r="AB51" s="95"/>
      <c r="AD51" s="96"/>
      <c r="AE51" s="96"/>
      <c r="AG51" s="59"/>
      <c r="AH51" s="9"/>
      <c r="AI51" s="9"/>
      <c r="AJ51" s="9"/>
      <c r="AK51" s="9"/>
    </row>
    <row r="52" spans="1:37" s="43" customFormat="1" ht="15" customHeight="1">
      <c r="A52" s="59"/>
      <c r="B52" s="60"/>
      <c r="C52" s="61"/>
      <c r="D52" s="46"/>
      <c r="E52" s="155" t="s">
        <v>195</v>
      </c>
      <c r="F52" s="46" t="s">
        <v>130</v>
      </c>
      <c r="G52" s="156" t="s">
        <v>371</v>
      </c>
      <c r="H52" s="47"/>
      <c r="I52" s="62" t="s">
        <v>195</v>
      </c>
      <c r="J52" s="72" t="s">
        <v>135</v>
      </c>
      <c r="K52" s="63"/>
      <c r="L52" s="69"/>
      <c r="M52" s="65"/>
      <c r="N52" s="63"/>
      <c r="O52" s="69"/>
      <c r="P52" s="53"/>
      <c r="Q52" s="73"/>
      <c r="R52" s="74"/>
      <c r="S52" s="59">
        <v>1000</v>
      </c>
      <c r="T52" s="57"/>
      <c r="U52" s="47" t="s">
        <v>7</v>
      </c>
      <c r="V52" s="58" t="s">
        <v>47</v>
      </c>
      <c r="AB52" s="95"/>
      <c r="AD52" s="96"/>
      <c r="AE52" s="96"/>
      <c r="AG52" s="59"/>
      <c r="AH52" s="9"/>
      <c r="AI52" s="9"/>
      <c r="AJ52" s="9"/>
      <c r="AK52" s="9"/>
    </row>
    <row r="53" spans="1:37" s="43" customFormat="1" ht="15" customHeight="1">
      <c r="A53" s="59"/>
      <c r="B53" s="60"/>
      <c r="C53" s="61"/>
      <c r="D53" s="46"/>
      <c r="E53" s="155" t="s">
        <v>209</v>
      </c>
      <c r="F53" s="46" t="s">
        <v>130</v>
      </c>
      <c r="G53" s="155" t="s">
        <v>248</v>
      </c>
      <c r="H53" s="47"/>
      <c r="I53" s="62" t="s">
        <v>209</v>
      </c>
      <c r="J53" s="72" t="s">
        <v>135</v>
      </c>
      <c r="K53" s="63"/>
      <c r="L53" s="69"/>
      <c r="M53" s="65"/>
      <c r="N53" s="63"/>
      <c r="O53" s="69"/>
      <c r="P53" s="53"/>
      <c r="Q53" s="73"/>
      <c r="R53" s="74"/>
      <c r="S53" s="59">
        <v>2000</v>
      </c>
      <c r="T53" s="57"/>
      <c r="U53" s="47" t="s">
        <v>7</v>
      </c>
      <c r="V53" s="58" t="s">
        <v>433</v>
      </c>
      <c r="AB53" s="95"/>
      <c r="AD53" s="96"/>
      <c r="AE53" s="96"/>
      <c r="AG53" s="59"/>
      <c r="AH53" s="9"/>
      <c r="AI53" s="9"/>
      <c r="AJ53" s="9"/>
      <c r="AK53" s="9"/>
    </row>
    <row r="54" spans="1:37" s="43" customFormat="1" ht="15" customHeight="1">
      <c r="A54" s="59"/>
      <c r="B54" s="60"/>
      <c r="C54" s="61"/>
      <c r="D54" s="46"/>
      <c r="E54" s="60"/>
      <c r="F54" s="46"/>
      <c r="G54" s="7"/>
      <c r="H54" s="47"/>
      <c r="I54" s="62"/>
      <c r="J54" s="72"/>
      <c r="K54" s="63"/>
      <c r="L54" s="69"/>
      <c r="M54" s="65"/>
      <c r="N54" s="63"/>
      <c r="O54" s="69"/>
      <c r="P54" s="53"/>
      <c r="Q54" s="73"/>
      <c r="R54" s="74"/>
      <c r="S54" s="59"/>
      <c r="T54" s="57"/>
      <c r="U54" s="47" t="s">
        <v>7</v>
      </c>
      <c r="V54" s="58" t="s">
        <v>434</v>
      </c>
      <c r="AB54" s="95"/>
      <c r="AD54" s="96"/>
      <c r="AE54" s="96"/>
      <c r="AG54" s="59"/>
      <c r="AH54" s="9"/>
      <c r="AI54" s="9"/>
      <c r="AJ54" s="9"/>
      <c r="AK54" s="9"/>
    </row>
    <row r="55" spans="1:37" s="43" customFormat="1" ht="15" customHeight="1">
      <c r="A55" s="59"/>
      <c r="B55" s="60"/>
      <c r="C55" s="61"/>
      <c r="D55" s="46"/>
      <c r="E55" s="7"/>
      <c r="F55" s="46"/>
      <c r="G55" s="7"/>
      <c r="H55" s="47"/>
      <c r="I55" s="62"/>
      <c r="J55" s="72"/>
      <c r="K55" s="63"/>
      <c r="L55" s="69"/>
      <c r="M55" s="65"/>
      <c r="N55" s="63"/>
      <c r="O55" s="69"/>
      <c r="P55" s="53"/>
      <c r="Q55" s="73"/>
      <c r="R55" s="74"/>
      <c r="S55" s="59"/>
      <c r="T55" s="57"/>
      <c r="U55" s="47" t="s">
        <v>7</v>
      </c>
      <c r="V55" s="58" t="s">
        <v>435</v>
      </c>
      <c r="AB55" s="95"/>
      <c r="AD55" s="96"/>
      <c r="AE55" s="96"/>
      <c r="AG55" s="59"/>
      <c r="AH55" s="9"/>
      <c r="AI55" s="9"/>
      <c r="AJ55" s="9"/>
      <c r="AK55" s="9"/>
    </row>
    <row r="56" spans="1:37" s="43" customFormat="1" ht="15" customHeight="1">
      <c r="A56" s="59"/>
      <c r="B56" s="60"/>
      <c r="C56" s="61"/>
      <c r="D56" s="46"/>
      <c r="E56" s="7"/>
      <c r="F56" s="46"/>
      <c r="G56" s="7"/>
      <c r="H56" s="47"/>
      <c r="I56" s="62"/>
      <c r="J56" s="72"/>
      <c r="K56" s="63"/>
      <c r="L56" s="69"/>
      <c r="M56" s="65"/>
      <c r="N56" s="63"/>
      <c r="O56" s="69"/>
      <c r="P56" s="53"/>
      <c r="Q56" s="73"/>
      <c r="R56" s="74"/>
      <c r="S56" s="59"/>
      <c r="T56" s="57"/>
      <c r="U56" s="47" t="s">
        <v>7</v>
      </c>
      <c r="V56" s="58" t="s">
        <v>48</v>
      </c>
      <c r="AB56" s="95"/>
      <c r="AD56" s="96"/>
      <c r="AE56" s="96"/>
      <c r="AG56" s="59"/>
      <c r="AH56" s="9"/>
      <c r="AI56" s="9"/>
      <c r="AJ56" s="9"/>
      <c r="AK56" s="9"/>
    </row>
    <row r="57" spans="1:37" s="43" customFormat="1" ht="15" customHeight="1">
      <c r="A57" s="59"/>
      <c r="B57" s="60"/>
      <c r="C57" s="60"/>
      <c r="D57" s="46"/>
      <c r="E57" s="7"/>
      <c r="F57" s="46"/>
      <c r="G57" s="7"/>
      <c r="H57" s="47"/>
      <c r="I57" s="62"/>
      <c r="J57" s="72"/>
      <c r="K57" s="63"/>
      <c r="L57" s="69"/>
      <c r="M57" s="65"/>
      <c r="N57" s="63"/>
      <c r="O57" s="69"/>
      <c r="P57" s="53"/>
      <c r="Q57" s="73"/>
      <c r="R57" s="74"/>
      <c r="S57" s="59"/>
      <c r="T57" s="57"/>
      <c r="U57" s="47" t="s">
        <v>7</v>
      </c>
      <c r="V57" s="58" t="s">
        <v>436</v>
      </c>
      <c r="AB57" s="95"/>
      <c r="AD57" s="96"/>
      <c r="AE57" s="96"/>
      <c r="AG57" s="59"/>
      <c r="AH57" s="9"/>
      <c r="AI57" s="9"/>
      <c r="AJ57" s="9"/>
      <c r="AK57" s="9"/>
    </row>
    <row r="58" spans="1:37" s="43" customFormat="1" ht="15" customHeight="1">
      <c r="A58" s="59"/>
      <c r="B58" s="60"/>
      <c r="C58" s="60"/>
      <c r="D58" s="46"/>
      <c r="E58" s="7"/>
      <c r="F58" s="46"/>
      <c r="G58" s="7"/>
      <c r="H58" s="47"/>
      <c r="I58" s="62"/>
      <c r="J58" s="72"/>
      <c r="K58" s="63"/>
      <c r="L58" s="69"/>
      <c r="M58" s="65"/>
      <c r="N58" s="63"/>
      <c r="O58" s="69"/>
      <c r="P58" s="53"/>
      <c r="Q58" s="73"/>
      <c r="R58" s="74"/>
      <c r="S58" s="59"/>
      <c r="T58" s="57"/>
      <c r="U58" s="47" t="s">
        <v>7</v>
      </c>
      <c r="V58" s="58"/>
      <c r="AB58" s="95"/>
      <c r="AD58" s="96"/>
      <c r="AE58" s="96"/>
      <c r="AG58" s="59"/>
      <c r="AH58" s="9"/>
      <c r="AI58" s="9"/>
      <c r="AJ58" s="9"/>
      <c r="AK58" s="9"/>
    </row>
    <row r="59" spans="1:37" s="43" customFormat="1" ht="15" customHeight="1">
      <c r="A59" s="59"/>
      <c r="B59" s="60"/>
      <c r="C59" s="60"/>
      <c r="D59" s="46"/>
      <c r="E59" s="7"/>
      <c r="F59" s="46"/>
      <c r="G59" s="7"/>
      <c r="H59" s="47"/>
      <c r="I59" s="62"/>
      <c r="J59" s="72"/>
      <c r="K59" s="63"/>
      <c r="L59" s="69"/>
      <c r="M59" s="65"/>
      <c r="N59" s="63"/>
      <c r="O59" s="69"/>
      <c r="P59" s="53"/>
      <c r="Q59" s="73"/>
      <c r="R59" s="74"/>
      <c r="S59" s="59"/>
      <c r="T59" s="57"/>
      <c r="U59" s="47" t="s">
        <v>7</v>
      </c>
      <c r="V59" s="75"/>
      <c r="AB59" s="95"/>
      <c r="AD59" s="96"/>
      <c r="AE59" s="96"/>
      <c r="AG59" s="59"/>
      <c r="AH59" s="9"/>
      <c r="AI59" s="9"/>
      <c r="AJ59" s="9"/>
      <c r="AK59" s="9"/>
    </row>
    <row r="60" spans="1:37" s="43" customFormat="1" ht="15" customHeight="1">
      <c r="A60" s="59"/>
      <c r="B60" s="60"/>
      <c r="C60" s="61"/>
      <c r="D60" s="46"/>
      <c r="E60" s="7"/>
      <c r="F60" s="46"/>
      <c r="G60" s="7"/>
      <c r="H60" s="47"/>
      <c r="I60" s="62"/>
      <c r="J60" s="72"/>
      <c r="K60" s="63"/>
      <c r="L60" s="69"/>
      <c r="M60" s="65"/>
      <c r="N60" s="63"/>
      <c r="O60" s="69"/>
      <c r="P60" s="53"/>
      <c r="Q60" s="73"/>
      <c r="R60" s="74"/>
      <c r="S60" s="59"/>
      <c r="T60" s="57"/>
      <c r="U60" s="47" t="s">
        <v>7</v>
      </c>
      <c r="V60" s="75"/>
      <c r="AB60" s="95"/>
      <c r="AD60" s="96"/>
      <c r="AE60" s="96"/>
      <c r="AG60" s="59"/>
      <c r="AH60" s="9"/>
      <c r="AI60" s="9"/>
      <c r="AJ60" s="9"/>
      <c r="AK60" s="9"/>
    </row>
    <row r="61" spans="1:37" s="43" customFormat="1" ht="15" customHeight="1">
      <c r="A61" s="59"/>
      <c r="B61" s="60"/>
      <c r="C61" s="61"/>
      <c r="D61" s="46"/>
      <c r="E61" s="7"/>
      <c r="F61" s="46"/>
      <c r="G61" s="7"/>
      <c r="H61" s="47"/>
      <c r="I61" s="62"/>
      <c r="J61" s="61"/>
      <c r="K61" s="63"/>
      <c r="L61" s="69"/>
      <c r="M61" s="65"/>
      <c r="N61" s="63"/>
      <c r="O61" s="69"/>
      <c r="P61" s="53"/>
      <c r="Q61" s="73"/>
      <c r="R61" s="74"/>
      <c r="S61" s="59"/>
      <c r="T61" s="57"/>
      <c r="U61" s="47" t="s">
        <v>7</v>
      </c>
      <c r="V61" s="77"/>
      <c r="AB61" s="95"/>
      <c r="AD61" s="96"/>
      <c r="AE61" s="96"/>
      <c r="AG61" s="59"/>
      <c r="AH61" s="9"/>
      <c r="AI61" s="9"/>
      <c r="AJ61" s="9"/>
      <c r="AK61" s="9"/>
    </row>
    <row r="62" spans="1:37" s="43" customFormat="1" ht="15" customHeight="1">
      <c r="A62" s="59"/>
      <c r="B62" s="60"/>
      <c r="C62" s="60"/>
      <c r="D62" s="46"/>
      <c r="E62" s="105"/>
      <c r="F62" s="154"/>
      <c r="G62" s="153"/>
      <c r="H62" s="47"/>
      <c r="I62" s="62"/>
      <c r="J62" s="72"/>
      <c r="K62" s="63"/>
      <c r="L62" s="69"/>
      <c r="M62" s="65"/>
      <c r="N62" s="63"/>
      <c r="O62" s="69"/>
      <c r="P62" s="53"/>
      <c r="Q62" s="73"/>
      <c r="R62" s="74"/>
      <c r="S62" s="59"/>
      <c r="T62" s="57"/>
      <c r="U62" s="47" t="s">
        <v>7</v>
      </c>
      <c r="V62" s="77"/>
      <c r="AB62" s="95"/>
      <c r="AD62" s="96"/>
      <c r="AE62" s="96"/>
      <c r="AG62" s="59"/>
      <c r="AH62" s="9"/>
      <c r="AI62" s="9"/>
      <c r="AJ62" s="9"/>
      <c r="AK62" s="9"/>
    </row>
    <row r="63" spans="1:37" s="43" customFormat="1" ht="15" customHeight="1">
      <c r="A63" s="59"/>
      <c r="B63" s="60"/>
      <c r="C63" s="60"/>
      <c r="D63" s="46"/>
      <c r="E63" s="106"/>
      <c r="F63" s="154"/>
      <c r="G63" s="153"/>
      <c r="H63" s="47"/>
      <c r="I63" s="62"/>
      <c r="J63" s="72"/>
      <c r="K63" s="63"/>
      <c r="L63" s="69"/>
      <c r="M63" s="65"/>
      <c r="N63" s="63"/>
      <c r="O63" s="69"/>
      <c r="P63" s="53"/>
      <c r="Q63" s="73"/>
      <c r="R63" s="74"/>
      <c r="S63" s="59"/>
      <c r="T63" s="57"/>
      <c r="U63" s="47" t="s">
        <v>7</v>
      </c>
      <c r="V63" s="228" t="s">
        <v>49</v>
      </c>
      <c r="AB63" s="95"/>
      <c r="AD63" s="96"/>
      <c r="AE63" s="96"/>
      <c r="AG63" s="59"/>
      <c r="AH63" s="9"/>
      <c r="AI63" s="9"/>
      <c r="AJ63" s="9"/>
      <c r="AK63" s="9"/>
    </row>
    <row r="64" spans="1:37" s="43" customFormat="1" ht="15" customHeight="1">
      <c r="A64" s="59"/>
      <c r="B64" s="60"/>
      <c r="C64" s="61"/>
      <c r="D64" s="46"/>
      <c r="E64" s="106"/>
      <c r="F64" s="154"/>
      <c r="G64" s="7"/>
      <c r="H64" s="47"/>
      <c r="I64" s="62"/>
      <c r="J64" s="72"/>
      <c r="K64" s="63"/>
      <c r="L64" s="69"/>
      <c r="M64" s="65"/>
      <c r="N64" s="63"/>
      <c r="O64" s="69"/>
      <c r="P64" s="53"/>
      <c r="Q64" s="73"/>
      <c r="R64" s="74"/>
      <c r="S64" s="59"/>
      <c r="T64" s="57"/>
      <c r="U64" s="47" t="s">
        <v>7</v>
      </c>
      <c r="V64" s="229" t="s">
        <v>50</v>
      </c>
      <c r="AB64" s="95"/>
      <c r="AD64" s="96"/>
      <c r="AE64" s="96"/>
      <c r="AG64" s="59"/>
      <c r="AH64" s="9"/>
      <c r="AI64" s="9"/>
      <c r="AJ64" s="9"/>
      <c r="AK64" s="9"/>
    </row>
    <row r="65" spans="1:37" s="43" customFormat="1" ht="15" customHeight="1">
      <c r="A65" s="59"/>
      <c r="B65" s="60"/>
      <c r="C65" s="61"/>
      <c r="D65" s="46"/>
      <c r="E65" s="7"/>
      <c r="F65" s="46"/>
      <c r="G65" s="7"/>
      <c r="H65" s="47"/>
      <c r="I65" s="62"/>
      <c r="J65" s="72"/>
      <c r="K65" s="63"/>
      <c r="L65" s="69"/>
      <c r="M65" s="65"/>
      <c r="N65" s="63"/>
      <c r="O65" s="69"/>
      <c r="P65" s="53"/>
      <c r="Q65" s="73"/>
      <c r="R65" s="74"/>
      <c r="S65" s="59"/>
      <c r="T65" s="57"/>
      <c r="U65" s="47" t="s">
        <v>7</v>
      </c>
      <c r="V65" s="228" t="s">
        <v>51</v>
      </c>
      <c r="AB65" s="95"/>
      <c r="AD65" s="96"/>
      <c r="AE65" s="96"/>
      <c r="AG65" s="59"/>
      <c r="AH65" s="9"/>
      <c r="AI65" s="9"/>
      <c r="AJ65" s="9"/>
      <c r="AK65" s="9"/>
    </row>
    <row r="66" spans="1:37" s="43" customFormat="1" ht="15" customHeight="1">
      <c r="A66" s="59"/>
      <c r="B66" s="60"/>
      <c r="C66" s="61"/>
      <c r="D66" s="46"/>
      <c r="E66" s="7"/>
      <c r="F66" s="46"/>
      <c r="G66" s="7"/>
      <c r="H66" s="47"/>
      <c r="I66" s="62"/>
      <c r="J66" s="72"/>
      <c r="K66" s="63"/>
      <c r="L66" s="69"/>
      <c r="M66" s="65"/>
      <c r="N66" s="63"/>
      <c r="O66" s="69"/>
      <c r="P66" s="53"/>
      <c r="Q66" s="73"/>
      <c r="R66" s="74"/>
      <c r="S66" s="59"/>
      <c r="T66" s="57"/>
      <c r="U66" s="47" t="s">
        <v>7</v>
      </c>
      <c r="V66" s="75"/>
      <c r="AB66" s="95"/>
      <c r="AD66" s="96"/>
      <c r="AE66" s="96"/>
      <c r="AG66" s="59"/>
      <c r="AH66" s="9"/>
      <c r="AI66" s="9"/>
      <c r="AJ66" s="9"/>
      <c r="AK66" s="9"/>
    </row>
    <row r="67" spans="1:37" s="43" customFormat="1" ht="15" customHeight="1">
      <c r="A67" s="59"/>
      <c r="B67" s="60"/>
      <c r="C67" s="61"/>
      <c r="D67" s="46"/>
      <c r="E67" s="7"/>
      <c r="F67" s="46"/>
      <c r="G67" s="7"/>
      <c r="H67" s="47"/>
      <c r="I67" s="62"/>
      <c r="J67" s="72"/>
      <c r="K67" s="63"/>
      <c r="L67" s="69"/>
      <c r="M67" s="65"/>
      <c r="N67" s="63"/>
      <c r="O67" s="69"/>
      <c r="P67" s="53"/>
      <c r="Q67" s="73"/>
      <c r="R67" s="74"/>
      <c r="S67" s="59"/>
      <c r="T67" s="57"/>
      <c r="U67" s="47" t="s">
        <v>7</v>
      </c>
      <c r="V67" s="58"/>
      <c r="AB67" s="95"/>
      <c r="AD67" s="96"/>
      <c r="AE67" s="96"/>
      <c r="AG67" s="59"/>
      <c r="AH67" s="9"/>
      <c r="AI67" s="9"/>
      <c r="AJ67" s="9"/>
      <c r="AK67" s="9"/>
    </row>
    <row r="68" spans="1:37" s="43" customFormat="1" ht="15" customHeight="1">
      <c r="A68" s="59"/>
      <c r="B68" s="60"/>
      <c r="C68" s="61"/>
      <c r="D68" s="46"/>
      <c r="E68" s="7"/>
      <c r="F68" s="46"/>
      <c r="G68" s="7"/>
      <c r="H68" s="47"/>
      <c r="I68" s="62"/>
      <c r="J68" s="72"/>
      <c r="K68" s="63"/>
      <c r="L68" s="69"/>
      <c r="M68" s="65"/>
      <c r="N68" s="63"/>
      <c r="O68" s="69"/>
      <c r="P68" s="53"/>
      <c r="Q68" s="73"/>
      <c r="R68" s="74"/>
      <c r="S68" s="59"/>
      <c r="T68" s="57"/>
      <c r="U68" s="47" t="s">
        <v>7</v>
      </c>
      <c r="V68" s="77"/>
      <c r="AB68" s="95"/>
      <c r="AD68" s="96"/>
      <c r="AE68" s="96"/>
      <c r="AG68" s="59"/>
      <c r="AH68" s="9"/>
      <c r="AI68" s="9"/>
      <c r="AJ68" s="9"/>
      <c r="AK68" s="9"/>
    </row>
    <row r="69" spans="1:37" s="43" customFormat="1" ht="15" customHeight="1">
      <c r="A69" s="59"/>
      <c r="B69" s="60"/>
      <c r="C69" s="61"/>
      <c r="D69" s="46"/>
      <c r="E69" s="7"/>
      <c r="F69" s="46"/>
      <c r="G69" s="7"/>
      <c r="H69" s="47"/>
      <c r="I69" s="62"/>
      <c r="J69" s="72"/>
      <c r="K69" s="63"/>
      <c r="L69" s="69"/>
      <c r="M69" s="65"/>
      <c r="N69" s="63"/>
      <c r="O69" s="69"/>
      <c r="P69" s="53"/>
      <c r="Q69" s="73"/>
      <c r="R69" s="74"/>
      <c r="S69" s="59"/>
      <c r="T69" s="57"/>
      <c r="U69" s="47" t="s">
        <v>7</v>
      </c>
      <c r="V69" s="77"/>
      <c r="AB69" s="95"/>
      <c r="AD69" s="96"/>
      <c r="AE69" s="96"/>
      <c r="AG69" s="59"/>
      <c r="AH69" s="9"/>
      <c r="AI69" s="9"/>
      <c r="AJ69" s="9"/>
      <c r="AK69" s="9"/>
    </row>
    <row r="70" spans="1:37" s="43" customFormat="1" ht="15" customHeight="1">
      <c r="A70" s="59"/>
      <c r="B70" s="60"/>
      <c r="C70" s="61"/>
      <c r="D70" s="46"/>
      <c r="E70" s="7"/>
      <c r="F70" s="46"/>
      <c r="G70" s="7"/>
      <c r="H70" s="47"/>
      <c r="I70" s="62"/>
      <c r="J70" s="72"/>
      <c r="K70" s="63"/>
      <c r="L70" s="69"/>
      <c r="M70" s="65"/>
      <c r="N70" s="63"/>
      <c r="O70" s="69"/>
      <c r="P70" s="53"/>
      <c r="Q70" s="73"/>
      <c r="R70" s="74"/>
      <c r="S70" s="59"/>
      <c r="T70" s="57"/>
      <c r="U70" s="47" t="s">
        <v>7</v>
      </c>
      <c r="V70" s="77"/>
      <c r="AB70" s="95"/>
      <c r="AD70" s="96"/>
      <c r="AE70" s="96"/>
      <c r="AG70" s="59"/>
      <c r="AH70" s="9"/>
      <c r="AI70" s="9"/>
      <c r="AJ70" s="9"/>
      <c r="AK70" s="9"/>
    </row>
    <row r="71" spans="1:37" s="43" customFormat="1" ht="15" customHeight="1">
      <c r="A71" s="59"/>
      <c r="B71" s="60"/>
      <c r="C71" s="61"/>
      <c r="D71" s="46"/>
      <c r="E71" s="7"/>
      <c r="F71" s="46"/>
      <c r="G71" s="7"/>
      <c r="H71" s="47"/>
      <c r="I71" s="62"/>
      <c r="J71" s="72"/>
      <c r="K71" s="63"/>
      <c r="L71" s="64"/>
      <c r="M71" s="65"/>
      <c r="N71" s="63"/>
      <c r="O71" s="64"/>
      <c r="P71" s="53"/>
      <c r="Q71" s="66"/>
      <c r="R71" s="67"/>
      <c r="S71" s="68"/>
      <c r="T71" s="57"/>
      <c r="U71" s="47" t="s">
        <v>7</v>
      </c>
      <c r="V71" s="225" t="s">
        <v>437</v>
      </c>
      <c r="AB71" s="95"/>
      <c r="AD71" s="96"/>
      <c r="AE71" s="96"/>
      <c r="AG71" s="59"/>
      <c r="AH71" s="9"/>
      <c r="AI71" s="9"/>
      <c r="AJ71" s="9"/>
      <c r="AK71" s="9"/>
    </row>
    <row r="72" spans="1:37" s="43" customFormat="1" ht="15" customHeight="1">
      <c r="A72" s="59"/>
      <c r="B72" s="60"/>
      <c r="C72" s="61"/>
      <c r="D72" s="46"/>
      <c r="E72" s="7"/>
      <c r="F72" s="46"/>
      <c r="G72" s="7"/>
      <c r="H72" s="47"/>
      <c r="I72" s="62"/>
      <c r="J72" s="61"/>
      <c r="K72" s="63"/>
      <c r="L72" s="64"/>
      <c r="M72" s="65"/>
      <c r="N72" s="63"/>
      <c r="O72" s="64"/>
      <c r="P72" s="76"/>
      <c r="Q72" s="73"/>
      <c r="R72" s="74"/>
      <c r="S72" s="68"/>
      <c r="T72" s="71"/>
      <c r="U72" s="47" t="s">
        <v>7</v>
      </c>
      <c r="V72" s="225" t="s">
        <v>438</v>
      </c>
      <c r="AB72" s="95"/>
      <c r="AD72" s="96"/>
      <c r="AE72" s="96"/>
      <c r="AG72" s="59"/>
      <c r="AH72" s="9"/>
      <c r="AI72" s="9"/>
      <c r="AJ72" s="9"/>
      <c r="AK72" s="9"/>
    </row>
    <row r="73" spans="1:37" s="43" customFormat="1" ht="15" customHeight="1">
      <c r="A73" s="59"/>
      <c r="B73" s="60"/>
      <c r="C73" s="60"/>
      <c r="D73" s="46"/>
      <c r="E73" s="7"/>
      <c r="F73" s="46"/>
      <c r="G73" s="7"/>
      <c r="H73" s="47"/>
      <c r="I73" s="62"/>
      <c r="J73" s="61"/>
      <c r="K73" s="63"/>
      <c r="L73" s="64"/>
      <c r="M73" s="65"/>
      <c r="N73" s="59"/>
      <c r="O73" s="69"/>
      <c r="P73" s="76"/>
      <c r="Q73" s="59"/>
      <c r="R73" s="59"/>
      <c r="S73" s="59"/>
      <c r="T73" s="71"/>
      <c r="U73" s="47" t="s">
        <v>7</v>
      </c>
      <c r="V73" s="225" t="s">
        <v>439</v>
      </c>
      <c r="AB73" s="95"/>
      <c r="AD73" s="96"/>
      <c r="AE73" s="96"/>
      <c r="AG73" s="59"/>
      <c r="AH73" s="9"/>
      <c r="AI73" s="9"/>
      <c r="AJ73" s="9"/>
      <c r="AK73" s="9"/>
    </row>
    <row r="74" spans="1:37" s="43" customFormat="1" ht="15" customHeight="1">
      <c r="B74" s="78"/>
      <c r="C74" s="60"/>
      <c r="D74" s="46"/>
      <c r="E74" s="7"/>
      <c r="F74" s="46"/>
      <c r="G74" s="7"/>
      <c r="H74" s="47"/>
      <c r="I74" s="62"/>
      <c r="J74" s="61"/>
      <c r="K74" s="63"/>
      <c r="L74" s="64"/>
      <c r="M74" s="65"/>
      <c r="N74" s="59"/>
      <c r="O74" s="69"/>
      <c r="P74" s="76"/>
      <c r="Q74" s="59"/>
      <c r="R74" s="59"/>
      <c r="S74" s="59"/>
      <c r="T74" s="71"/>
      <c r="U74" s="47" t="s">
        <v>7</v>
      </c>
      <c r="V74" s="225" t="s">
        <v>440</v>
      </c>
      <c r="AB74" s="95"/>
      <c r="AD74" s="96"/>
      <c r="AE74" s="96"/>
      <c r="AG74" s="59"/>
      <c r="AH74" s="9"/>
      <c r="AI74" s="9"/>
      <c r="AJ74" s="9"/>
      <c r="AK74" s="9"/>
    </row>
    <row r="75" spans="1:37" s="43" customFormat="1" ht="15" customHeight="1">
      <c r="B75" s="78"/>
      <c r="C75" s="78"/>
      <c r="D75" s="79"/>
      <c r="E75" s="8"/>
      <c r="F75" s="79"/>
      <c r="G75" s="8"/>
      <c r="H75" s="47"/>
      <c r="I75" s="62"/>
      <c r="J75" s="61"/>
      <c r="K75" s="63"/>
      <c r="L75" s="64"/>
      <c r="M75" s="65"/>
      <c r="O75" s="80"/>
      <c r="P75" s="81"/>
      <c r="T75" s="82"/>
      <c r="U75" s="47" t="s">
        <v>7</v>
      </c>
      <c r="V75" s="225" t="s">
        <v>441</v>
      </c>
      <c r="AB75" s="95"/>
      <c r="AD75" s="96"/>
      <c r="AE75" s="96"/>
      <c r="AG75" s="59"/>
      <c r="AH75" s="9"/>
      <c r="AI75" s="9"/>
      <c r="AJ75" s="9"/>
      <c r="AK75" s="9"/>
    </row>
    <row r="76" spans="1:37" s="43" customFormat="1" ht="15" customHeight="1">
      <c r="B76" s="78"/>
      <c r="C76" s="78"/>
      <c r="D76" s="79"/>
      <c r="E76" s="8"/>
      <c r="F76" s="79"/>
      <c r="G76" s="8"/>
      <c r="H76" s="47"/>
      <c r="I76" s="62"/>
      <c r="J76" s="61"/>
      <c r="K76" s="63"/>
      <c r="L76" s="64"/>
      <c r="M76" s="65"/>
      <c r="O76" s="80"/>
      <c r="P76" s="81"/>
      <c r="T76" s="82"/>
      <c r="U76" s="47" t="s">
        <v>7</v>
      </c>
      <c r="V76" s="75"/>
      <c r="AB76" s="95"/>
      <c r="AD76" s="96"/>
      <c r="AE76" s="96"/>
      <c r="AG76" s="59"/>
      <c r="AH76" s="9"/>
      <c r="AI76" s="9"/>
      <c r="AJ76" s="9"/>
      <c r="AK76" s="9"/>
    </row>
    <row r="77" spans="1:37" s="43" customFormat="1" ht="15" customHeight="1">
      <c r="B77" s="78"/>
      <c r="C77" s="78"/>
      <c r="D77" s="79"/>
      <c r="E77" s="8"/>
      <c r="F77" s="79"/>
      <c r="G77" s="8"/>
      <c r="H77" s="47"/>
      <c r="I77" s="62"/>
      <c r="J77" s="61"/>
      <c r="K77" s="63"/>
      <c r="L77" s="64"/>
      <c r="M77" s="65"/>
      <c r="O77" s="80"/>
      <c r="P77" s="81"/>
      <c r="T77" s="82"/>
      <c r="U77" s="47" t="s">
        <v>7</v>
      </c>
      <c r="V77" s="75"/>
      <c r="AB77" s="95"/>
      <c r="AD77" s="96"/>
      <c r="AE77" s="96"/>
      <c r="AG77" s="59"/>
      <c r="AH77" s="9"/>
      <c r="AI77" s="9"/>
      <c r="AJ77" s="9"/>
      <c r="AK77" s="9"/>
    </row>
    <row r="78" spans="1:37" s="43" customFormat="1" ht="15" customHeight="1">
      <c r="B78" s="78"/>
      <c r="C78" s="78"/>
      <c r="D78" s="79"/>
      <c r="E78" s="8"/>
      <c r="F78" s="79"/>
      <c r="G78" s="8"/>
      <c r="H78" s="47"/>
      <c r="I78" s="62"/>
      <c r="J78" s="61"/>
      <c r="K78" s="63"/>
      <c r="L78" s="64"/>
      <c r="M78" s="65"/>
      <c r="O78" s="80"/>
      <c r="P78" s="81"/>
      <c r="T78" s="82"/>
      <c r="U78" s="47" t="s">
        <v>7</v>
      </c>
      <c r="V78" s="75"/>
      <c r="AB78" s="95"/>
      <c r="AD78" s="96"/>
      <c r="AE78" s="96"/>
      <c r="AG78" s="59"/>
      <c r="AH78" s="9"/>
      <c r="AI78" s="9"/>
      <c r="AJ78" s="9"/>
      <c r="AK78" s="9"/>
    </row>
    <row r="79" spans="1:37" s="43" customFormat="1" ht="15" customHeight="1">
      <c r="B79" s="78"/>
      <c r="C79" s="78"/>
      <c r="D79" s="79"/>
      <c r="E79" s="8"/>
      <c r="F79" s="79"/>
      <c r="G79" s="8"/>
      <c r="H79" s="47"/>
      <c r="I79" s="62"/>
      <c r="J79" s="61"/>
      <c r="K79" s="63"/>
      <c r="L79" s="64"/>
      <c r="M79" s="65"/>
      <c r="O79" s="80"/>
      <c r="P79" s="81"/>
      <c r="T79" s="82"/>
      <c r="U79" s="47" t="s">
        <v>7</v>
      </c>
      <c r="V79" s="75"/>
      <c r="AB79" s="95"/>
      <c r="AD79" s="96"/>
      <c r="AE79" s="96"/>
      <c r="AG79" s="59"/>
      <c r="AH79" s="9"/>
      <c r="AI79" s="9"/>
      <c r="AJ79" s="9"/>
      <c r="AK79" s="9"/>
    </row>
    <row r="80" spans="1:37" s="43" customFormat="1" ht="15" customHeight="1">
      <c r="B80" s="78"/>
      <c r="C80" s="78"/>
      <c r="D80" s="79"/>
      <c r="E80" s="8"/>
      <c r="F80" s="79"/>
      <c r="G80" s="8"/>
      <c r="H80" s="47"/>
      <c r="I80" s="62"/>
      <c r="J80" s="61"/>
      <c r="K80" s="63"/>
      <c r="L80" s="64"/>
      <c r="M80" s="65"/>
      <c r="O80" s="80"/>
      <c r="P80" s="81"/>
      <c r="T80" s="82"/>
      <c r="U80" s="47" t="s">
        <v>7</v>
      </c>
      <c r="V80" s="75"/>
      <c r="AB80" s="95"/>
      <c r="AD80" s="96"/>
      <c r="AE80" s="96"/>
      <c r="AG80" s="59"/>
      <c r="AH80" s="9"/>
      <c r="AI80" s="9"/>
      <c r="AJ80" s="9"/>
      <c r="AK80" s="9"/>
    </row>
    <row r="81" spans="2:37" s="43" customFormat="1" ht="15" customHeight="1">
      <c r="B81" s="78"/>
      <c r="C81" s="78"/>
      <c r="D81" s="79"/>
      <c r="E81" s="8"/>
      <c r="F81" s="79"/>
      <c r="G81" s="8"/>
      <c r="H81" s="47"/>
      <c r="I81" s="62"/>
      <c r="J81" s="61"/>
      <c r="K81" s="63"/>
      <c r="L81" s="64"/>
      <c r="M81" s="65"/>
      <c r="O81" s="80"/>
      <c r="P81" s="81"/>
      <c r="T81" s="82"/>
      <c r="U81" s="47" t="s">
        <v>7</v>
      </c>
      <c r="V81" s="75"/>
      <c r="AB81" s="95"/>
      <c r="AD81" s="96"/>
      <c r="AE81" s="96"/>
      <c r="AG81" s="59"/>
      <c r="AH81" s="9"/>
      <c r="AI81" s="9"/>
      <c r="AJ81" s="9"/>
      <c r="AK81" s="9"/>
    </row>
    <row r="82" spans="2:37" s="43" customFormat="1" ht="15" customHeight="1">
      <c r="B82" s="78"/>
      <c r="C82" s="78"/>
      <c r="D82" s="79"/>
      <c r="E82" s="8"/>
      <c r="F82" s="79"/>
      <c r="G82" s="8"/>
      <c r="H82" s="47"/>
      <c r="I82" s="62"/>
      <c r="J82" s="61"/>
      <c r="K82" s="63"/>
      <c r="L82" s="64"/>
      <c r="M82" s="65"/>
      <c r="O82" s="80"/>
      <c r="P82" s="81"/>
      <c r="T82" s="82"/>
      <c r="U82" s="47" t="s">
        <v>7</v>
      </c>
      <c r="V82" s="75"/>
      <c r="AB82" s="95"/>
      <c r="AD82" s="96"/>
      <c r="AE82" s="96"/>
      <c r="AG82" s="59"/>
      <c r="AH82" s="9"/>
      <c r="AI82" s="9"/>
      <c r="AJ82" s="9"/>
      <c r="AK82" s="9"/>
    </row>
    <row r="83" spans="2:37" s="43" customFormat="1" ht="15" customHeight="1">
      <c r="B83" s="78"/>
      <c r="C83" s="78"/>
      <c r="D83" s="79"/>
      <c r="E83" s="8"/>
      <c r="F83" s="79"/>
      <c r="G83" s="8"/>
      <c r="H83" s="47"/>
      <c r="I83" s="62"/>
      <c r="J83" s="61"/>
      <c r="K83" s="63"/>
      <c r="L83" s="64"/>
      <c r="M83" s="65"/>
      <c r="O83" s="80"/>
      <c r="P83" s="81"/>
      <c r="T83" s="82"/>
      <c r="U83" s="47" t="s">
        <v>7</v>
      </c>
      <c r="V83" s="75"/>
      <c r="AB83" s="95"/>
      <c r="AD83" s="96"/>
      <c r="AE83" s="96"/>
      <c r="AG83" s="59"/>
      <c r="AH83" s="9"/>
      <c r="AI83" s="9"/>
      <c r="AJ83" s="9"/>
      <c r="AK83" s="9"/>
    </row>
    <row r="84" spans="2:37" s="43" customFormat="1" ht="15" customHeight="1">
      <c r="B84" s="78"/>
      <c r="C84" s="78"/>
      <c r="D84" s="79"/>
      <c r="E84" s="8"/>
      <c r="F84" s="79"/>
      <c r="G84" s="8"/>
      <c r="H84" s="47"/>
      <c r="I84" s="62"/>
      <c r="J84" s="61"/>
      <c r="K84" s="63"/>
      <c r="L84" s="64"/>
      <c r="M84" s="65"/>
      <c r="O84" s="80"/>
      <c r="P84" s="81"/>
      <c r="T84" s="82"/>
      <c r="U84" s="47" t="s">
        <v>7</v>
      </c>
      <c r="V84" s="75"/>
      <c r="AB84" s="95"/>
      <c r="AD84" s="96"/>
      <c r="AE84" s="96"/>
      <c r="AG84" s="59"/>
      <c r="AH84" s="9"/>
      <c r="AI84" s="9"/>
      <c r="AJ84" s="9"/>
      <c r="AK84" s="9"/>
    </row>
    <row r="85" spans="2:37" s="43" customFormat="1" ht="15" customHeight="1">
      <c r="B85" s="78"/>
      <c r="C85" s="78"/>
      <c r="D85" s="79"/>
      <c r="E85" s="8"/>
      <c r="F85" s="79"/>
      <c r="G85" s="8"/>
      <c r="H85" s="47"/>
      <c r="I85" s="62"/>
      <c r="J85" s="61"/>
      <c r="K85" s="63"/>
      <c r="L85" s="64"/>
      <c r="M85" s="65"/>
      <c r="O85" s="80"/>
      <c r="P85" s="81"/>
      <c r="T85" s="82"/>
      <c r="U85" s="47" t="s">
        <v>7</v>
      </c>
      <c r="V85" s="75"/>
      <c r="AB85" s="95"/>
      <c r="AD85" s="96"/>
      <c r="AE85" s="96"/>
      <c r="AG85" s="59"/>
      <c r="AH85" s="9"/>
      <c r="AI85" s="9"/>
      <c r="AJ85" s="9"/>
      <c r="AK85" s="9"/>
    </row>
    <row r="86" spans="2:37" s="43" customFormat="1" ht="15" customHeight="1">
      <c r="B86" s="78"/>
      <c r="C86" s="78"/>
      <c r="D86" s="79"/>
      <c r="E86" s="8"/>
      <c r="F86" s="79"/>
      <c r="G86" s="8"/>
      <c r="H86" s="47"/>
      <c r="I86" s="62"/>
      <c r="J86" s="61"/>
      <c r="K86" s="63"/>
      <c r="L86" s="64"/>
      <c r="M86" s="65"/>
      <c r="O86" s="80"/>
      <c r="P86" s="81"/>
      <c r="T86" s="82"/>
      <c r="U86" s="47" t="s">
        <v>7</v>
      </c>
      <c r="V86" s="75"/>
      <c r="AB86" s="95"/>
      <c r="AD86" s="96"/>
      <c r="AE86" s="96"/>
      <c r="AG86" s="59"/>
      <c r="AH86" s="9"/>
      <c r="AI86" s="9"/>
      <c r="AJ86" s="9"/>
      <c r="AK86" s="9"/>
    </row>
    <row r="87" spans="2:37" s="43" customFormat="1" ht="15" customHeight="1">
      <c r="B87" s="78"/>
      <c r="C87" s="78"/>
      <c r="D87" s="79"/>
      <c r="E87" s="8"/>
      <c r="F87" s="79"/>
      <c r="G87" s="8"/>
      <c r="H87" s="47"/>
      <c r="I87" s="62"/>
      <c r="J87" s="61"/>
      <c r="K87" s="63"/>
      <c r="L87" s="64"/>
      <c r="M87" s="65"/>
      <c r="O87" s="80"/>
      <c r="P87" s="81"/>
      <c r="T87" s="82"/>
      <c r="U87" s="47" t="s">
        <v>7</v>
      </c>
      <c r="V87" s="75"/>
      <c r="AB87" s="95"/>
      <c r="AD87" s="96"/>
      <c r="AE87" s="96"/>
      <c r="AG87" s="59"/>
      <c r="AH87" s="9"/>
      <c r="AI87" s="9"/>
      <c r="AJ87" s="9"/>
      <c r="AK87" s="9"/>
    </row>
    <row r="88" spans="2:37" s="43" customFormat="1" ht="15" customHeight="1">
      <c r="B88" s="78"/>
      <c r="C88" s="78"/>
      <c r="D88" s="79"/>
      <c r="E88" s="8"/>
      <c r="F88" s="79"/>
      <c r="G88" s="8"/>
      <c r="H88" s="47"/>
      <c r="I88" s="62"/>
      <c r="J88" s="61"/>
      <c r="K88" s="63"/>
      <c r="L88" s="64"/>
      <c r="M88" s="65"/>
      <c r="O88" s="80"/>
      <c r="P88" s="81"/>
      <c r="T88" s="82"/>
      <c r="U88" s="47" t="s">
        <v>7</v>
      </c>
      <c r="V88" s="226"/>
      <c r="AB88" s="95"/>
      <c r="AD88" s="96"/>
      <c r="AE88" s="96"/>
      <c r="AG88" s="59"/>
      <c r="AH88" s="9"/>
      <c r="AI88" s="9"/>
      <c r="AJ88" s="9"/>
      <c r="AK88" s="9"/>
    </row>
    <row r="89" spans="2:37" s="43" customFormat="1" ht="15" customHeight="1">
      <c r="B89" s="78"/>
      <c r="C89" s="78"/>
      <c r="D89" s="79"/>
      <c r="E89" s="8"/>
      <c r="F89" s="79"/>
      <c r="G89" s="8"/>
      <c r="H89" s="47"/>
      <c r="I89" s="62"/>
      <c r="J89" s="61"/>
      <c r="K89" s="63"/>
      <c r="L89" s="64"/>
      <c r="M89" s="65"/>
      <c r="O89" s="80"/>
      <c r="P89" s="81"/>
      <c r="T89" s="82"/>
      <c r="U89" s="47" t="s">
        <v>7</v>
      </c>
      <c r="V89" s="58"/>
      <c r="AB89" s="95"/>
      <c r="AD89" s="96"/>
      <c r="AE89" s="96"/>
      <c r="AG89" s="59"/>
      <c r="AH89" s="9"/>
      <c r="AI89" s="9"/>
      <c r="AJ89" s="9"/>
      <c r="AK89" s="9"/>
    </row>
    <row r="90" spans="2:37" s="43" customFormat="1" ht="15" customHeight="1">
      <c r="B90" s="78"/>
      <c r="C90" s="78"/>
      <c r="D90" s="79"/>
      <c r="E90" s="8"/>
      <c r="F90" s="79"/>
      <c r="G90" s="8"/>
      <c r="H90" s="47"/>
      <c r="I90" s="62"/>
      <c r="J90" s="61"/>
      <c r="K90" s="63"/>
      <c r="L90" s="64"/>
      <c r="M90" s="65"/>
      <c r="O90" s="80"/>
      <c r="P90" s="81"/>
      <c r="T90" s="82"/>
      <c r="U90" s="47" t="s">
        <v>7</v>
      </c>
      <c r="V90" s="75"/>
      <c r="AB90" s="95"/>
      <c r="AD90" s="96"/>
      <c r="AE90" s="96"/>
      <c r="AG90" s="59"/>
      <c r="AH90" s="9"/>
      <c r="AI90" s="9"/>
      <c r="AJ90" s="9"/>
      <c r="AK90" s="9"/>
    </row>
    <row r="91" spans="2:37" s="43" customFormat="1" ht="15" customHeight="1">
      <c r="B91" s="78"/>
      <c r="C91" s="78"/>
      <c r="D91" s="79"/>
      <c r="E91" s="8"/>
      <c r="F91" s="79"/>
      <c r="G91" s="8"/>
      <c r="H91" s="47"/>
      <c r="I91" s="62"/>
      <c r="J91" s="61"/>
      <c r="K91" s="63"/>
      <c r="L91" s="64"/>
      <c r="M91" s="65"/>
      <c r="O91" s="80"/>
      <c r="P91" s="81"/>
      <c r="T91" s="82"/>
      <c r="U91" s="47" t="s">
        <v>7</v>
      </c>
      <c r="V91" s="58"/>
      <c r="AB91" s="95"/>
      <c r="AD91" s="96"/>
      <c r="AE91" s="96"/>
      <c r="AG91" s="59"/>
      <c r="AH91" s="9"/>
      <c r="AI91" s="9"/>
      <c r="AJ91" s="9"/>
      <c r="AK91" s="9"/>
    </row>
    <row r="92" spans="2:37" s="43" customFormat="1" ht="15" customHeight="1">
      <c r="B92" s="78"/>
      <c r="C92" s="78"/>
      <c r="D92" s="79"/>
      <c r="E92" s="8"/>
      <c r="F92" s="79"/>
      <c r="G92" s="8"/>
      <c r="H92" s="47"/>
      <c r="I92" s="62"/>
      <c r="J92" s="61"/>
      <c r="K92" s="63"/>
      <c r="L92" s="64"/>
      <c r="M92" s="65"/>
      <c r="O92" s="80"/>
      <c r="P92" s="81"/>
      <c r="T92" s="82"/>
      <c r="U92" s="47" t="s">
        <v>7</v>
      </c>
      <c r="V92" s="75"/>
      <c r="AB92" s="95"/>
      <c r="AD92" s="96"/>
      <c r="AE92" s="96"/>
      <c r="AG92" s="59"/>
      <c r="AH92" s="9"/>
      <c r="AI92" s="9"/>
      <c r="AJ92" s="9"/>
      <c r="AK92" s="9"/>
    </row>
    <row r="93" spans="2:37" s="43" customFormat="1" ht="15" customHeight="1">
      <c r="B93" s="78"/>
      <c r="C93" s="78"/>
      <c r="D93" s="79"/>
      <c r="E93" s="8"/>
      <c r="F93" s="79"/>
      <c r="G93" s="8"/>
      <c r="H93" s="47"/>
      <c r="I93" s="62"/>
      <c r="J93" s="61"/>
      <c r="K93" s="63"/>
      <c r="L93" s="64"/>
      <c r="M93" s="65"/>
      <c r="O93" s="80"/>
      <c r="P93" s="81"/>
      <c r="T93" s="82"/>
      <c r="U93" s="47" t="s">
        <v>7</v>
      </c>
      <c r="V93" s="75"/>
      <c r="AB93" s="95"/>
      <c r="AD93" s="96"/>
      <c r="AE93" s="96"/>
      <c r="AG93" s="59"/>
      <c r="AH93" s="9"/>
      <c r="AI93" s="9"/>
      <c r="AJ93" s="9"/>
      <c r="AK93" s="9"/>
    </row>
    <row r="94" spans="2:37" s="43" customFormat="1" ht="15" customHeight="1">
      <c r="B94" s="78"/>
      <c r="C94" s="78"/>
      <c r="D94" s="79"/>
      <c r="E94" s="8"/>
      <c r="F94" s="79"/>
      <c r="G94" s="8"/>
      <c r="H94" s="47"/>
      <c r="I94" s="62"/>
      <c r="J94" s="61"/>
      <c r="K94" s="63"/>
      <c r="L94" s="64"/>
      <c r="M94" s="65"/>
      <c r="O94" s="80"/>
      <c r="P94" s="81"/>
      <c r="T94" s="82"/>
      <c r="U94" s="47" t="s">
        <v>7</v>
      </c>
      <c r="V94" s="75"/>
      <c r="AB94" s="95"/>
      <c r="AD94" s="96"/>
      <c r="AE94" s="96"/>
      <c r="AG94" s="59"/>
      <c r="AH94" s="9"/>
      <c r="AI94" s="9"/>
      <c r="AJ94" s="9"/>
      <c r="AK94" s="9"/>
    </row>
    <row r="95" spans="2:37" s="43" customFormat="1" ht="15" customHeight="1">
      <c r="B95" s="78"/>
      <c r="C95" s="78"/>
      <c r="D95" s="79"/>
      <c r="E95" s="8"/>
      <c r="F95" s="79"/>
      <c r="G95" s="8"/>
      <c r="H95" s="47"/>
      <c r="I95" s="62"/>
      <c r="J95" s="61"/>
      <c r="K95" s="63"/>
      <c r="L95" s="64"/>
      <c r="M95" s="65"/>
      <c r="O95" s="80"/>
      <c r="P95" s="81"/>
      <c r="T95" s="82"/>
      <c r="U95" s="47" t="s">
        <v>7</v>
      </c>
      <c r="V95" s="75"/>
      <c r="AB95" s="95"/>
      <c r="AD95" s="96"/>
      <c r="AE95" s="96"/>
      <c r="AG95" s="59"/>
      <c r="AH95" s="9"/>
      <c r="AI95" s="9"/>
      <c r="AJ95" s="9"/>
      <c r="AK95" s="9"/>
    </row>
    <row r="96" spans="2:37" s="43" customFormat="1" ht="15" customHeight="1">
      <c r="B96" s="78"/>
      <c r="C96" s="78"/>
      <c r="D96" s="79"/>
      <c r="E96" s="8"/>
      <c r="F96" s="79"/>
      <c r="G96" s="8"/>
      <c r="H96" s="47"/>
      <c r="I96" s="62"/>
      <c r="J96" s="61"/>
      <c r="K96" s="63"/>
      <c r="L96" s="64"/>
      <c r="M96" s="65"/>
      <c r="O96" s="80"/>
      <c r="P96" s="81"/>
      <c r="T96" s="82"/>
      <c r="U96" s="47" t="s">
        <v>7</v>
      </c>
      <c r="V96" s="75"/>
      <c r="AB96" s="95"/>
      <c r="AD96" s="96"/>
      <c r="AE96" s="96"/>
      <c r="AG96" s="59"/>
      <c r="AH96" s="9"/>
      <c r="AI96" s="9"/>
      <c r="AJ96" s="9"/>
      <c r="AK96" s="9"/>
    </row>
    <row r="97" spans="1:37" s="43" customFormat="1" ht="15" customHeight="1">
      <c r="B97" s="78"/>
      <c r="C97" s="78"/>
      <c r="D97" s="79"/>
      <c r="E97" s="8"/>
      <c r="F97" s="79"/>
      <c r="G97" s="8"/>
      <c r="H97" s="47"/>
      <c r="I97" s="62"/>
      <c r="J97" s="61"/>
      <c r="K97" s="63"/>
      <c r="L97" s="64"/>
      <c r="M97" s="65"/>
      <c r="O97" s="80"/>
      <c r="P97" s="81"/>
      <c r="T97" s="82"/>
      <c r="U97" s="47" t="s">
        <v>7</v>
      </c>
      <c r="V97" s="75"/>
      <c r="AB97" s="95"/>
      <c r="AD97" s="96"/>
      <c r="AE97" s="96"/>
      <c r="AG97" s="59"/>
      <c r="AH97" s="9"/>
      <c r="AI97" s="9"/>
      <c r="AJ97" s="9"/>
      <c r="AK97" s="9"/>
    </row>
    <row r="98" spans="1:37" s="43" customFormat="1" ht="15" customHeight="1">
      <c r="B98" s="78"/>
      <c r="C98" s="78"/>
      <c r="D98" s="79"/>
      <c r="E98" s="8"/>
      <c r="F98" s="79"/>
      <c r="G98" s="8"/>
      <c r="H98" s="47"/>
      <c r="I98" s="62"/>
      <c r="J98" s="61"/>
      <c r="K98" s="63"/>
      <c r="L98" s="64"/>
      <c r="M98" s="65"/>
      <c r="O98" s="80"/>
      <c r="P98" s="81"/>
      <c r="T98" s="82"/>
      <c r="U98" s="47" t="s">
        <v>7</v>
      </c>
      <c r="V98" s="75"/>
      <c r="AB98" s="95"/>
      <c r="AD98" s="96"/>
      <c r="AE98" s="96"/>
      <c r="AG98" s="59"/>
      <c r="AH98" s="9"/>
      <c r="AI98" s="9"/>
      <c r="AJ98" s="9"/>
      <c r="AK98" s="9"/>
    </row>
    <row r="99" spans="1:37" s="43" customFormat="1" ht="15" customHeight="1">
      <c r="B99" s="78"/>
      <c r="C99" s="78"/>
      <c r="D99" s="79"/>
      <c r="E99" s="8"/>
      <c r="F99" s="79"/>
      <c r="G99" s="8"/>
      <c r="H99" s="47"/>
      <c r="I99" s="62"/>
      <c r="J99" s="61"/>
      <c r="K99" s="63"/>
      <c r="L99" s="64"/>
      <c r="M99" s="65"/>
      <c r="O99" s="80"/>
      <c r="P99" s="81"/>
      <c r="T99" s="82"/>
      <c r="U99" s="47" t="s">
        <v>7</v>
      </c>
      <c r="V99" s="58"/>
      <c r="AB99" s="95"/>
      <c r="AD99" s="96"/>
      <c r="AE99" s="96"/>
      <c r="AG99" s="59"/>
      <c r="AH99" s="9"/>
      <c r="AI99" s="9"/>
      <c r="AJ99" s="9"/>
      <c r="AK99" s="9"/>
    </row>
    <row r="100" spans="1:37" s="43" customFormat="1" ht="15" customHeight="1">
      <c r="B100" s="78"/>
      <c r="C100" s="78"/>
      <c r="D100" s="79"/>
      <c r="E100" s="8"/>
      <c r="F100" s="79"/>
      <c r="G100" s="8"/>
      <c r="H100" s="47"/>
      <c r="I100" s="62"/>
      <c r="J100" s="61"/>
      <c r="K100" s="63"/>
      <c r="L100" s="64"/>
      <c r="M100" s="65"/>
      <c r="O100" s="80"/>
      <c r="P100" s="81"/>
      <c r="T100" s="82"/>
      <c r="U100" s="47" t="s">
        <v>7</v>
      </c>
      <c r="V100" s="58"/>
      <c r="AB100" s="95"/>
      <c r="AD100" s="96"/>
      <c r="AE100" s="96"/>
      <c r="AG100" s="59"/>
      <c r="AH100" s="9"/>
      <c r="AI100" s="9"/>
      <c r="AJ100" s="9"/>
      <c r="AK100" s="9"/>
    </row>
    <row r="101" spans="1:37" ht="15" customHeight="1">
      <c r="A101" s="43"/>
      <c r="B101" s="78"/>
      <c r="C101" s="78"/>
      <c r="D101" s="79"/>
      <c r="E101" s="8"/>
      <c r="F101" s="79"/>
      <c r="G101" s="8"/>
      <c r="H101" s="47"/>
      <c r="I101" s="62"/>
      <c r="J101" s="61"/>
      <c r="K101" s="63"/>
      <c r="L101" s="64"/>
      <c r="M101" s="65"/>
      <c r="N101" s="43"/>
      <c r="O101" s="80"/>
      <c r="P101" s="81"/>
      <c r="Q101" s="43"/>
      <c r="R101" s="43"/>
      <c r="S101" s="43"/>
      <c r="T101" s="82"/>
      <c r="V101" s="58"/>
      <c r="AB101" s="95"/>
      <c r="AD101" s="96"/>
      <c r="AE101" s="96"/>
      <c r="AG101" s="59"/>
    </row>
    <row r="102" spans="1:37" ht="15" customHeight="1">
      <c r="A102" s="43"/>
      <c r="B102" s="78"/>
      <c r="C102" s="78"/>
      <c r="D102" s="79"/>
      <c r="E102" s="8"/>
      <c r="F102" s="79"/>
      <c r="G102" s="8"/>
      <c r="H102" s="47"/>
      <c r="I102" s="62"/>
      <c r="J102" s="61"/>
      <c r="K102" s="63"/>
      <c r="L102" s="64"/>
      <c r="M102" s="65"/>
      <c r="N102" s="43"/>
      <c r="O102" s="80"/>
      <c r="P102" s="81"/>
      <c r="Q102" s="43"/>
      <c r="R102" s="43"/>
      <c r="S102" s="43"/>
      <c r="T102" s="82"/>
      <c r="V102" s="221"/>
    </row>
    <row r="103" spans="1:37" ht="15" customHeight="1">
      <c r="C103" s="78"/>
      <c r="D103" s="79"/>
      <c r="E103" s="8"/>
      <c r="F103" s="79"/>
      <c r="G103" s="8"/>
      <c r="H103" s="47"/>
      <c r="I103" s="62"/>
      <c r="J103" s="61"/>
      <c r="K103" s="63"/>
      <c r="L103" s="64"/>
      <c r="M103" s="65"/>
      <c r="N103" s="43"/>
      <c r="O103" s="80"/>
      <c r="P103" s="81"/>
      <c r="Q103" s="43"/>
      <c r="R103" s="43"/>
      <c r="S103" s="43"/>
      <c r="T103" s="82"/>
    </row>
  </sheetData>
  <mergeCells count="4">
    <mergeCell ref="B1:G1"/>
    <mergeCell ref="I1:T1"/>
    <mergeCell ref="J2:L2"/>
    <mergeCell ref="M2:O2"/>
  </mergeCells>
  <phoneticPr fontId="3"/>
  <dataValidations count="75">
    <dataValidation type="list" allowBlank="1" showInputMessage="1" showErrorMessage="1" errorTitle="◆メニューからの選択のみ可　　　　　　　　　　　　　　　　　　." error="_x000a_メニュー以外の入力は許されません。_x000a_メニューから選択してください。" promptTitle="◆作成するファイルを指定　　　　　　　　　　　　　　　　　　　." prompt="_x000a_作成したいファイル名(B列）を&quot;&quot;&lt;&lt;&gt;&gt;&quot;&quot;で指定します。_x000a_&quot;&lt;&lt;&gt;&gt;&quot;指定が複数ある場合、最上部の指定が有効です。_x000a_指定がなければ、最上部のファイル名が対象になります。_x000a_" sqref="A103:A118" xr:uid="{49081880-7080-B94F-9F62-60FDEFFC9C07}">
      <formula1>"&lt;&lt;&gt;&gt;"</formula1>
    </dataValidation>
    <dataValidation allowBlank="1" showInputMessage="1" errorTitle="◆　　　　　　　　　　　　　　　　　　　　　　　　　　　　　　." error="_x000a__x000a_" promptTitle="◆kmlファイル名を入力　　　　　　　　　　　　　　　　　　　." prompt="_x000a_作成するファイル名を入力します。_x000a_拡張子kmlは自動で付加されます。_x000a_この次の行から構成領域で地図要素の構成を、表示領域で表示指定を行います。_x000a_次のファイル名があれば、その一つ手前の行まで作業に利用できます。_x000a_" sqref="B103:B118" xr:uid="{0AF04B25-CA8A-644C-AA80-248417FCBA44}"/>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のサイドバーに表示されます。_x000a_これを使って、地図上の情報表示の有無を切り替えたり、_x000a_地図を見る視点を変化させたりすることができます。_x000a__x000a_リンク名の場合、 同じリンク名がE列に必要です。_x000a_リンクを使うとフォルダの階層を深くすることができます。_x000a_" sqref="C104:C119" xr:uid="{EA3CD5ED-9966-034A-9CFC-8007F8AA35A4}"/>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その他の要素は以下のとおり。_x000a_view：視点、note：ノート、tour：訪問飛行、path：経路_x000a_" sqref="D104:D119" xr:uid="{C88ABD73-2391-4142-B9A4-51B9E0DCD390}">
      <formula1>".open,.close,.link,.view,.note,.tour,.path"</formula1>
    </dataValidation>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画面のサイドバーに表示されます。_x000a_これを使って、地図上の情報表示の有無を切り替えたり、_x000a_地図を見る視点を変化させたりすることができます。_x000a__x000a_リンク名の場合、同じ要素名またはリンク名がC列に必要です。_x000a_リンクを使うと、フォルダの階層を深くすることができます。_x000a_" sqref="E104:E119" xr:uid="{8FDDADE6-4A80-8047-A91E-5851719DFFF2}"/>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 sqref="F104:F119" xr:uid="{F480359F-B33B-4B46-945E-0C2CBA7E73A8}">
      <formula1>".open,.close,.link,.view,.note,.tour,.path"</formula1>
    </dataValidation>
    <dataValidation allowBlank="1" showInputMessage="1" errorTitle="◆　　　　　　　　　　　　　　　　　　　　　　　　　　　　　　." error="_x000a__x000a_" promptTitle="◆データセット内全地点またはその一部を処理対象に指定　　　　　." prompt="(ファイル名指定行ではデータセット名を入力します。)_x000a_(ノート要素行でこの列の内容は考慮されません。)_x000a__x000a_空白で全地点が対象になります。_x000a_一部地点を対象とする場合、次のように入力します。_x000a_　例：地域=北海道_x000a_左がデータ項目、右が値で、どちらも引用符は不要です。_x000a_「地域」という項目の値が「北海道」の地点を指します。_x000a__x000a_比較演算子は以下が使えます。_x000a_項目=値、項目!=値（&quot;&quot;!=&quot;&quot;は不等号)_x000a_値が数値の項目には次も使えます。_x000a_項目&gt;値、項目&gt;=値、項目&lt;値、項目&lt;=値&quot;_x000a_" sqref="G104:G119" xr:uid="{0CA4545A-2066-9343-A7D4-90BE429EB3FC}"/>
    <dataValidation allowBlank="1" showInputMessage="1" errorTitle="◆　　　　　　　　　　　　　　　　　　　　　　　　　　　　　　." error="_x000a__x000a_" promptTitle="◆表示形式を指定したい地図要素名を入力　　　　　　　　　　　　." prompt="_x000a_構成領域にある地図要素名を入力します。_x000a_好みで表示形式を指定したい場合に使います。_x000a__x000a_右隣J列の入力内容で要素の種類が特定されます。_x000a_J列の入力が次でなければ、フォルダ要素とみなされます。_x000a_　[.view,.note,.tour,.path]の内の一つ_x000a_フォルダ要素の場合、含まれる地点要素が表示形式の指定対象になります。_x000a_上位のフォルダ要素でその下位フォルダ要素に含まれる&quot;_x000a_地点要素の表示形式を一括して指定することもできます。_x000a_" sqref="I104:I119" xr:uid="{9C6F71EA-8F46-5042-A504-298C461AECF5}"/>
    <dataValidation type="list" allowBlank="1" showInputMessage="1" errorTitle="◆　　　　　　　　　　　　　　　　　　　　　　　　　　　　　　." error="_x000a__x000a_" promptTitle="◆前列要素の種類をメニュー選択／フォルダ要素では地点ラベル入力." prompt="_x000a_前列の地図要素の種類をメニューから選択します｡_x000a__x000a_前列がフォルダ要素の場合､下記要領でキー入力を行います｡_x000a_項目名が入力されると､各地点のその項目の値がラベルに使われます｡_x000a_入力が項目名以外の場合､その文字列がラベルとして使われます｡_x000a_入力せず、空白にすると､ラベル表示は行われません。_x000a_" sqref="J104:J119" xr:uid="{AB0C4F29-EADC-5340-93EE-A3CD159DD64D}">
      <formula1>".view,.note,.tour,.path"</formula1>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_x000a_      _x000a_" sqref="K104:K119" xr:uid="{57FA8B8A-FC4B-C44F-B3D3-571442625755}">
      <formula1>"aqua,blue,gray,green,mint,orange,pink,purple,red,rose,beige,white,yellow,by~"</formula1>
    </dataValidation>
    <dataValidation type="decimal" allowBlank="1" showInputMessage="1" showErrorMessage="1" errorTitle="◆数値有効範囲の逸脱または数値以外の入力　　　　　　　　　　　." error="_x000a_数値は0~90の範囲で入力してください。_x000a_半角数字以外の文字は入力できません。" promptTitle="◆地点ラベル文字サイズ、パス要素の線の太さ、視点要素の俯角　　." prompt="_x000a_地点ラベルは0.4以下のサイズ指定で、表示されません。_x000a_パス要素の線の太さは0.4以下の指定で、表示されません。_x000a_どちらも1.0を目安に調整するのがよさそうです。_x000a__x000a_視点要素では、真下を0度として俯角（0〜90度）を指定します。_x000a_" sqref="L104:L119" xr:uid="{5AC24766-30BB-B64C-83E9-4F6ED9588C77}">
      <formula1>0</formula1>
      <formula2>90</formula2>
    </dataValidation>
    <dataValidation type="list" allowBlank="1" showInputMessage="1" errorTitle="◆　　　　　　　　　　　　　　　　　　　　　　　　　　　　　　." error="_x000a__x000a_" promptTitle="◆地点記号の形、吹き出し表示、日時刻印指定、訪問先の地名メモ　." prompt="_x000a_記号の形や追加機能をメニューから選択してください｡_x000a__x000a_記号の形を項目の値によって変えたいときは、_x000a_circelやsquareに代わり、キー入力で「by~」指定します。_x000a_詳細はkmlFiler.xlmsのサイトをご参照ください｡_x000a__x000a_「/bal」で、地点情報の吹き出し表示が可能になります。_x000a_「/tim」で、日時による地点記号の動的表示が可能になります。_x000a_詳細はkmlFiler.xlmsのサイトをご参照ください｡_x000a__x000a_訪問飛行の訪問先を個別に経緯度で指定する場合､_x000a_各訪問先名前のメモ欄としても使えます。_x000a_　_x000a_" sqref="M104:M119" xr:uid="{C4BB5049-5307-AA41-A29E-8D47E8C74F15}">
      <formula1>"circle, square, circle/bal, square/bal, circle/tim, square/tim, by~, tourMemo"</formula1>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 sqref="N104:N119" xr:uid="{B0C9EBA5-4398-9146-840F-50FFE9391555}">
      <formula1>"aqua,blue,gray,green,mint,orange,pink,purple,red,rose,beige,white,yellow,by~"</formula1>
    </dataValidation>
    <dataValidation type="decimal" allowBlank="1" showInputMessage="1" showErrorMessage="1" errorTitle="◆数値有効範囲の逸脱または数値以外の入力　　　　　　　　　　　." error="    _x000a_数値は0~360の範囲で入力してください。_x000a_半角数字以外の文字は入力できません。" promptTitle="◆地点記号のサイズや視点要素の方位角を指定　　　　　　　　　　." prompt="_x000a_地点記号は0.4以下のサイズ指定で、表示されません。_x000a_1.0を目安に調整するのがよさそうです。_x000a__x000a_視点要素では、真北を0度として右向きに回転角（0〜360度）を指定します。_x000a_  _x000a_" sqref="O104:O119" xr:uid="{E3E66CA3-6C6D-F748-A70E-746781E7FD54}">
      <formula1>0</formula1>
      <formula2>360</formula2>
    </dataValidation>
    <dataValidation type="list" allowBlank="1" showInputMessage="1" showErrorMessage="1" errorTitle="◆メニューからの選択のみ可能　　　　　　　　　　　　　　　　　." error="    _x000a_メニュー以外の入力は許されません。_x000a_メニューから選択してください。" promptTitle="◆kmlファイルをGoogle Earthで開いた直後の表示有無" prompt="_x000a_kmlファイルをGoogle Earthで開いた直後の表示の_x000a_有無を指定します。_x000a__x000a_その後、サイドバーで表示の有無は自由に切り替えられます。_x000a_  _x000a_" sqref="P104:P119" xr:uid="{E141F187-3CF1-C446-B963-976255B5E05D}">
      <formula1>" show,hide"</formula1>
    </dataValidation>
    <dataValidation type="decimal" allowBlank="1" showInputMessage="1" showErrorMessage="1" errorTitle="◆数値有効範囲の逸脱または数値以外の入力　　　　　　　　　　　." error="_x000a_数値は-90 ~ +90の範囲で入力してください。_x000a_半角数字以外の文字は入力できません。" promptTitle="◆緯度の入力　　　　　　　　　　　　　　　　　　　　　　　　　." prompt="_x000a_次の場合に、経度と併せて入力します。_x000a_１）個別に地点表示地点を指定する場合_x000a_２）個別に視点を設定する場合_x000a_３）個別に訪問飛行の訪問先を設定する場合。_x000a_北緯はプラス、南緯はマイナスです。_x000a_少数５〜６桁で。_x000a_" sqref="Q104:Q119" xr:uid="{A18D21AA-CE23-6A43-9AC2-439257561458}">
      <formula1>-90</formula1>
      <formula2>90</formula2>
    </dataValidation>
    <dataValidation type="decimal" allowBlank="1" showInputMessage="1" showErrorMessage="1" errorTitle="◆数値有効範囲の逸脱または数値以外の入力　　　　　　　　　　　." error="_x000a_数値は-180 ~ +180の範囲で入力してください。_x000a_半角数字以外の文字は入力できません。" promptTitle="◆経度の入力　　　　　　　　　　　　　　　　　　　　　　　　　." prompt="_x000a_次の場合に、緯度と併せて入力します。_x000a_１）個別に地点表示地点を指定する場合_x000a_２）個別に視点を設定する場合_x000a_３）個別に訪問飛行の訪問先を設定する場合。_x000a_東経はプラス、西経はマイナスです。_x000a_少数５〜６桁で。_x000a_" sqref="R104:R119" xr:uid="{65B860DB-9345-6B44-948E-77F26B471AF6}">
      <formula1>-180</formula1>
      <formula2>180</formula2>
    </dataValidation>
    <dataValidation type="decimal" allowBlank="1" showInputMessage="1" showErrorMessage="1" errorTitle="◆数値有効範囲の逸脱または数値以外の入力　　　　　　　　　　　." error="_x000a_数値は0~4000000の範囲で入力してください。_x000a_半角数字以外の文字は入力できません。" promptTitle="◆地点表示の高さ、視点の高さ（対象との距離）、訪問飛行の周回距離" prompt="_x000a_地点表示はデフォルトで地面からの高さ3mです。_x000a_このデフォルトを変更する場合に指定します。_x000a_個別に地点の経緯度を指定した場合、地点別の設定も可能です。_x000a__x000a_視点の高さは、全対象地点が視野に入るようにデフォルトで定められます。_x000a_これを変更する場合に指定します。通常経緯度の設定と併せて行います。_x000a__x000a_訪問飛行の周回距離はデフォルトで1000mです。_x000a_このデフォルトを変更する場合に指定します。_x000a_個別に訪問地の経緯度を指定した場合、地点別の設定も可能です。_x000a_     _x000a_" sqref="S104:S119" xr:uid="{7970CD7D-DEB5-984D-834B-57D1D0508ECC}">
      <formula1>0</formula1>
      <formula2>40000000</formula2>
    </dataValidation>
    <dataValidation type="list" allowBlank="1" showInputMessage="1" showErrorMessage="1" errorTitle="◆メニューからの選択のみ可能　　　　　　　　　　　　　　　　　." error="_x000a_メニュー以外の入力は許されません。_x000a_メニューから選択してください。" promptTitle="◆S列の高さの意味を規定　　　　　　　　　　　　　　　　　　　." prompt="_x000a_S列指定またはデフォルトの高さの意味を規定します。_x000a_relat: 地面からの相対高_x000a_absol: 絶対高（海抜高）_x000a_clamp: 地面、水面、海水面（高さ情報を無視）_x000a__x000a_ただし、指定が有効なのは地点要素のみで、_x000a_実質的にrelat以外の選択肢はありません。_x000a_この列は将来の可能性を考えて残してあります。_x000a_" sqref="T104:T119" xr:uid="{B8F1115E-7F55-3045-8219-AC991F318360}">
      <formula1>"relat,absol,clamp"</formula1>
    </dataValidation>
    <dataValidation type="list" allowBlank="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100:A102" xr:uid="{B990620A-C0CB-1B4B-9C2B-F5910ADC273A}">
      <formula1>"◉,▼,▲,▶,◀"</formula1>
    </dataValidation>
    <dataValidation allowBlank="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100:B102" xr:uid="{060692F2-74A5-D843-91BF-1A7B3425406A}"/>
    <dataValidation allowBlank="1" error="_x000a_" promptTitle="▼セルの背景色で指定、またはキー入力でby~指定　　　　　　." prompt="_x000a_地点ラベルの色またはパスの線の色の指定に有効です｡_x000a__x000a__x000a_データ項目の値によって地点ラベルの色を変えたいときは、「by~」指定（~はデータ項目名または「年」、「月、「日」、「時」、「分」）。_x000a__x000a_詳細は､ウェブサイト（「使い方2」）をご覧ください。_x000a_" sqref="K100:K103" xr:uid="{4DE27F0B-BB22-F54B-BDD6-FFC221772A1A}"/>
    <dataValidation allowBlank="1" errorTitle="      " error="_x000a_" promptTitle="▼セルの背景色で指定、またはキー入力でby~指定　　　　　　." prompt="_x000a_地点記号の色を指定します｡_x000a__x000a__x000a_データ項目の値によって地点ラベルの色を変えたいときは、「by~」指定（~はデータ項目名または「年」、「月、「日」、「時」、「分」）。_x000a__x000a_詳細は､ウェブサイト（「使い方2」）をご覧ください。_x000a_" sqref="N100:N103" xr:uid="{4B1DE340-E17A-F242-BE99-8230011EF55F}"/>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100:C103" xr:uid="{76C27A97-E6EC-264A-AD4B-F35F5F808120}"/>
    <dataValidation type="list" allowBlank="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100:D103 F100:F103" xr:uid="{82144466-9C96-CD4D-B829-CE071934F7F5}">
      <formula1>"ᐳ,ᐯ,.link,.view,.note,.tour,.path"</formula1>
    </dataValidation>
    <dataValidation allowBlank="1" error="_x000a_" promptTitle="▼表示形式を指定したい地図要素名を入力　　　　　　　　　　　." prompt="_x000a_右隣J列の内容で地図要素の種類が特定されます。_x000a_入力が次の中の一つでなければ、フォルダ要素とみなされます。_x000a_　[.view, .note, .tour, .path]_x000a__x000a_フォルダ要素では、G列指定地点が表示形式の指定対象になります。_x000a__x000a_上位フォルダによる一括指定も可能です。上位・下位の指定が重なれば、下位フォルダの指定が優先されます。_x000a_" sqref="I100:I103" xr:uid="{B5ED6E33-27FD-1B4A-A55C-57C210C1CA46}"/>
    <dataValidation type="list" allowBlank="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100:J103" xr:uid="{04BF89FF-AB57-3640-A934-87649A2DFC28}">
      <formula1>".view,.note,.tour,.path,[以下、地点ラベル設定用] ,データ項目名、または,それ以外の文字列や記号,◉,▣,◈,▼,▲,▶,◀"</formula1>
    </dataValidation>
    <dataValidation type="decimal" allowBlank="1" showErrorMessage="1" errorTitle="入力エラー" error="数値は0〜90の範囲で入力してください。_x000a_半角数字以外の文字は入力できません。" promptTitle="▼地点ラベル文字サイズ、パス要素の線の太さ、視点要素の傾斜角." prompt="_x000a_地点ラベルは0.4以下のサイズ指定で、表示されないことがあります。_x000a_パス要素の線の太さは0.4以下の指定で、表示されないことがあります。_x000a_どちらも1.0を目安に調整するのがよさそうです。_x000a__x000a_視点要素では、傾斜角（0〜90度：真下が0度）を指定します。_x000a_" sqref="L100:L103" xr:uid="{627F9232-5C87-1F45-88E2-5A4AC5065DDA}">
      <formula1>0</formula1>
      <formula2>90</formula2>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100:M103" xr:uid="{45352394-3446-1847-8732-B17A0A520E73}">
      <formula1>"◉, ▣, ◉balloon, ▣balloon, ◉time, ▣time"</formula1>
    </dataValidation>
    <dataValidation type="decimal" allowBlank="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1.0を目安に調整するのがよさそうです。_x000a__x000a_視点要素では、真北を0度として右向きに回転角（0〜360度）を指定します。_x000a__x000a_  _x000a_" sqref="O100:O103" xr:uid="{DB51E5FE-C870-A243-A087-F3C27B2B9234}">
      <formula1>0</formula1>
      <formula2>360</formula2>
    </dataValidation>
    <dataValidation type="list" allowBlank="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100:P103" xr:uid="{D8F4C5D7-87E2-CA42-BB1B-8F56E488305D}">
      <formula1>" show,hide"</formula1>
    </dataValidation>
    <dataValidation type="decimal" allowBlank="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100:Q103" xr:uid="{B7BCD418-5485-EF45-8797-A4BB9976B011}">
      <formula1>-90</formula1>
      <formula2>90</formula2>
    </dataValidation>
    <dataValidation type="decimal" allowBlank="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100:R103" xr:uid="{59E5B9D6-76F2-DF4E-BFAE-57112F854B93}">
      <formula1>-180</formula1>
      <formula2>180</formula2>
    </dataValidation>
    <dataValidation type="decimal" allowBlank="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100:S103" xr:uid="{FDEFF607-D12D-C148-AF6D-42750473B879}">
      <formula1>0</formula1>
      <formula2>40000000</formula2>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_x000a_　relat: 地面からの高さ（地上高）_x000a_　absol: 界面からの高さ（海抜高）_x000a__x000a_ただし、指定が有効なのは地点要素のみで、実質的にrelat以外の選択肢はありません。_x000a__x000a_この列は将来の利用可能性を考えて残してあります。_x000a_" sqref="T100:T103" xr:uid="{8211AC2F-3471-2840-8248-A1372FE32C94}">
      <formula1>"relat,absol"</formula1>
    </dataValidation>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100:E103" xr:uid="{0B079BFF-458F-8B44-A245-9744C2E04183}"/>
    <dataValidation type="list" allowBlank="1" error="_x000a_" promptTitle="▼データセット内の全地点またはその一部を地図要素の処理対象に指定"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100:G103" xr:uid="{C1B8474F-3EB0-F643-B4CB-5CBA798CCDAF}">
      <formula1>"all,adhoc,[その他、比較演算子による処理対象指定]"</formula1>
    </dataValidation>
    <dataValidation allowBlank="1" showInputMessage="1" error="_x000a_" promptTitle="▼表示形式を指定したい地図要素名を入力　　　　　　　　　　　" prompt="_x000a_右隣J列の内容で地図要素の種類が特定されます。_x000a_入力が次の中の一つでなければ、フォルダ要素とみなされます。_x000a_　[.view, .note, .tour, .path]_x000a__x000a_フォルダ要素では、G列指定地点が表示形式の指定対象になります。_x000a__x000a_上位フォルダによる一括指定も可能です。上位・下位の指定が重なれば、下位フォルダの指定が優先されます。_x000a_" sqref="I53:I99" xr:uid="{47831180-83D8-7D42-A8BE-26F4F95D9C3C}"/>
    <dataValidation type="list" allowBlank="1" showInputMessage="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55:J99 J53" xr:uid="{5F941496-2FD1-FD43-9886-2248351BA73E}">
      <formula1>".view,.note,.tour,.path,[以下、地点ラベル設定用] ,データ項目名、または,それ以外の文字列や記号,◉,▣,◈,▼,▲,▶,◀"</formula1>
    </dataValidation>
    <dataValidation allowBlank="1" showInputMessage="1" error="_x000a_" promptTitle="▼セルの背景色で指定、またはキー入力でby~指定　　　　　　" prompt="_x000a_地点ラベルの色またはパスの線の色の指定に有効です｡_x000a__x000a__x000a_データ項目の値によって地点ラベルの色を変えたいときは、「by~」指定（~はデータ項目名または「年」、「月、「日」、「時」、「分」）。_x000a__x000a_詳細は､ウェブサイト（「使い方2」）をご覧ください。_x000a_" sqref="K53:K99" xr:uid="{6831CD6B-1166-D446-AFB1-F383D8D3F398}"/>
    <dataValidation type="decimal" allowBlank="1" showInputMessage="1" showErrorMessage="1" errorTitle="入力エラー" error="数値は0〜90の範囲で入力してください。_x000a_半角数字以外の文字は入力できません。" promptTitle="▼地点ラベル文字サイズ、パス要素の線の太さ、視点要素の傾斜角" prompt="_x000a_地点ラベルは0.4以下のサイズ指定で、表示されないことがあります。_x000a_パス要素の線の太さは0.4以下の指定で、表示されないことがあります。_x000a_どちらも1.0を目安に調整するのがよさそうです。_x000a__x000a_視点要素では、傾斜角（0〜90度：真下が0度）を指定します。_x000a_" sqref="L53:L99" xr:uid="{A13A80FC-E2EC-7A44-A987-96716D91031B}">
      <formula1>0</formula1>
      <formula2>90</formula2>
    </dataValidation>
    <dataValidation type="list" allowBlank="1" showInputMessage="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53:M99" xr:uid="{8E2DC548-5A70-A14D-AE5F-125519285D18}">
      <formula1>"◉, ▣, ◉balloon, ▣balloon, ◉time, ▣time"</formula1>
    </dataValidation>
    <dataValidation allowBlank="1" showInputMessage="1" errorTitle="      " error="_x000a_" promptTitle="▼セルの背景色で指定、またはキー入力でby~指定　　　　　　" prompt="_x000a_地点記号の色を指定します｡_x000a__x000a__x000a_データ項目の値によって地点ラベルの色を変えたいときは、「by~」指定（~はデータ項目名または「年」、「月、「日」、「時」、「分」）。_x000a__x000a_詳細は､ウェブサイト（「使い方2」）をご覧ください。_x000a_" sqref="N53:N99" xr:uid="{BF6D6B67-DC56-0849-A069-362F58ADC8C4}"/>
    <dataValidation type="decimal" allowBlank="1" showInputMessage="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1.0を目安に調整するのがよさそうです。_x000a__x000a_視点要素では、真北を0度として右向きに回転角（0〜360度）を指定します。_x000a__x000a_  _x000a_" sqref="O53:O99" xr:uid="{2665720B-B7F1-8643-B54C-5F81B587C706}">
      <formula1>0</formula1>
      <formula2>360</formula2>
    </dataValidation>
    <dataValidation type="list" allowBlank="1" showInputMessage="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53:P99" xr:uid="{C6E4D891-1B87-5640-9DA5-05A4F889023E}">
      <formula1>" show,hide"</formula1>
    </dataValidation>
    <dataValidation type="decimal" allowBlank="1" showInputMessage="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53:Q99" xr:uid="{87A79DBD-D4FC-CC44-939E-8A529EF4D2F0}">
      <formula1>-90</formula1>
      <formula2>90</formula2>
    </dataValidation>
    <dataValidation type="decimal" allowBlank="1" showInputMessage="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53:R99" xr:uid="{7EA58262-3162-0A4C-9BBE-449B5DEF28DA}">
      <formula1>-180</formula1>
      <formula2>180</formula2>
    </dataValidation>
    <dataValidation type="decimal" allowBlank="1" showInputMessage="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53:S99" xr:uid="{7207213B-2505-0C48-AED5-015D7F3086F3}">
      <formula1>0</formula1>
      <formula2>40000000</formula2>
    </dataValidation>
    <dataValidation type="list" allowBlank="1" showInputMessage="1" showErrorMessage="1" errorTitle="入力エラー" error="メニュー以外の入力は許されません。_x000a_メニューから選択してください。" promptTitle="▼S列の高さの意味を規定　　　　　　　　　　　　　　　　　　" prompt="_x000a_２つの選択肢の意味は次のとおりです。_x000a_　relat: 地面からの高さ（地上高）_x000a_　absol: 界面からの高さ（海抜高）_x000a__x000a_ただし、指定が有効なのは地点要素のみで、実質的にrelat以外の選択肢はありません。_x000a__x000a_この列は将来の利用可能性を考えて残してあります。_x000a_" sqref="T55:T99 T53" xr:uid="{B2CDF6A2-BD46-2E4D-B946-7321EE486EE4}">
      <formula1>"relat,absol"</formula1>
    </dataValidation>
    <dataValidation type="list" allowBlank="1" showInputMessage="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53:A99" xr:uid="{38810A66-9E76-9544-B994-54CF274E6128}">
      <formula1>"◉,▼,▲,▶,◀"</formula1>
    </dataValidation>
    <dataValidation allowBlank="1" showInputMessage="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53:B99" xr:uid="{F7D2EC19-2C10-CC48-A20B-65334F417CC9}"/>
    <dataValidation allowBlank="1" showInputMessage="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53:C99" xr:uid="{446C7EC3-23E6-534D-A542-AC9800BB8DE6}"/>
    <dataValidation type="list" allowBlank="1" showInputMessage="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53:D99 F53:F99" xr:uid="{0522FF29-0764-DC4B-BF14-043DA8F07AB3}">
      <formula1>"ᐳ,ᐯ,.link,.view,.note,.tour,.path"</formula1>
    </dataValidation>
    <dataValidation allowBlank="1" showInputMessage="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53:E99" xr:uid="{4B42B028-A126-2B47-A871-DFEABF3B9F00}"/>
    <dataValidation type="list" allowBlank="1" showInputMessage="1" error="_x000a_" promptTitle="▼データセット内の全地点またはその一部を地図要素の処理対象に"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53:G99" xr:uid="{988F9254-9191-644B-9453-E9081F209502}">
      <formula1>"all,adhoc,[その他、比較演算子による処理対象指定]"</formula1>
    </dataValidation>
    <dataValidation type="list" allowBlank="1" showInputMessage="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53:J54" xr:uid="{36FF8F87-BB70-2444-8DF6-9278078C1879}">
      <formula1>".view,.note,.tour,.path, データ項目名、または,それ以外の文字列や記号,◉,▣,◈,▼,▲,▶,◀"</formula1>
    </dataValidation>
    <dataValidation type="list" allowBlank="1" showInputMessage="1" showErrorMessage="1" errorTitle="入力エラー" error="メニュー以外の入力は許されません。_x000a_メニューから選択してください。" promptTitle="▼S列の高さの意味を規定　　　　　　　　　　　　　　　　　　" prompt="_x000a_２つの選択肢の意味は次のとおりです。指定がなければ、relatとして解釈されます_x000a_　relat: 地面からの高さ（地上高）_x000a_　absol: 海面からの高さ（海抜高）_x000a__x000a_ただし、指定が有効なのは地点とノート要素のみで、しかも実質的にrelat以外の選択肢はありません。_x000a__x000a_この列は将来の利用を考えて残してあります。_x000a_" sqref="T53:T54" xr:uid="{34B74DC4-7687-6E4D-BF81-4E4822BF7BA1}">
      <formula1>"relat,absol"</formula1>
    </dataValidation>
    <dataValidation type="list" allowBlank="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5:A52" xr:uid="{61497338-68BF-B946-94F4-665267BA950D}">
      <formula1>"◉"</formula1>
    </dataValidation>
    <dataValidation allowBlank="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5:B52" xr:uid="{D97BA27D-E638-8E41-85C1-8FB76C0B7BCE}"/>
    <dataValidation allowBlank="1" error="_x000a_" promptTitle="▼地図要素名またはリンク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5:C52" xr:uid="{3823FFE4-7AF5-2C4D-8CD6-4BDB221DEE3F}"/>
    <dataValidation type="list" allowBlank="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5:D52 F5:F52" xr:uid="{C52E561E-9C22-C14A-9B4A-4EC6CF8EECB9}">
      <formula1>"ᐳ,ᐯ,.link,.view,.note,.tour,.path"</formula1>
    </dataValidation>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5:E52" xr:uid="{DBA99B78-797F-4A4D-BAC4-9700C10E1CAC}"/>
    <dataValidation type="list" allowBlank="1" error="_x000a_" promptTitle="▼データセット内の全地点またはその一部を地図要素の処理対象に"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5:G52" xr:uid="{7BE16E4D-57B1-6241-850B-72201A2D6CAC}">
      <formula1>"all,adhoc,[その他、比較演算子による処理対象指定]"</formula1>
    </dataValidation>
    <dataValidation allowBlank="1" error="_x000a_" promptTitle="▼スタイル（または位置）を指定する地図要素名　　　　　　　　" prompt="_x000a_右隣セルの入力が次の一つでなければ、フォルダ要素とみなされます。_x000a_　[.view, .note, .tour, .path]_x000a__x000a_フォルダ要素では、G列指定地点がスタイルの指定対象になります。_x000a_" sqref="I5:I52" xr:uid="{BC904974-6004-CD40-B709-5F905B981DD5}"/>
    <dataValidation type="list" allowBlank="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5:J52" xr:uid="{EEEEDD6C-FDD8-1044-9847-2C7BD5187CD9}">
      <formula1>"フォルダ要素について, データ項目名、または,それ以外の文字列や記号,◉,▣,◈,▼,▲,▶,◀"</formula1>
    </dataValidation>
    <dataValidation allowBlank="1" error="_x000a_" promptTitle="▼セルの背景色を指定、またはキー入力でby~指定　　　　　　" prompt="_x000a_地点ラベルの色またはパスの線の色を指定できます｡_x000a__x000a_データ項目の値によって地点ラベルの色を変えたいときは、「by~」指定（~はデータ項目名または「年」、「月、「日」、「時」、「分」）。_x000a__x000a_詳細は､ウェブサイト（「使い方2」）をご覧ください。_x000a_" sqref="K5:K52" xr:uid="{0CC23541-7AEC-C84B-BFCC-E1E85CB1337F}"/>
    <dataValidation type="decimal" allowBlank="1" showErrorMessage="1" errorTitle="入力エラー" error="数値は0〜90の範囲で入力してください。_x000a_半角数字以外の文字は入力できません。" promptTitle="▼地点ラベル文字サイズ、パス要素の線の太さ、視点要素の傾斜角" prompt="_x000a_0.4以下のサイズ指定の地点ラベルやパスの線は、表示されないことがあります。_x000a__x000a_視点要素では、傾斜角（0〜90度：真下が0度）を指定します。_x000a_" sqref="L5:L52" xr:uid="{BBD76048-8912-534D-B3C2-49E74B3AE9AF}">
      <formula1>0</formula1>
      <formula2>90</formula2>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5:M52" xr:uid="{77D75E8E-B200-D942-9F4D-38A0ECBFEE48}">
      <formula1>"◉, ▣, ◉balloon, ▣balloon, ◉time, ▣time"</formula1>
    </dataValidation>
    <dataValidation allowBlank="1" errorTitle="      " error="_x000a_" promptTitle="▼セルの背景色で指定、またはキー入力でby~指定　　　　　　" prompt="_x000a_地点記号の色を指定します｡_x000a__x000a_データ項目の値によって地点ラベルの色を変えたいときは、「by~」指定（~はデータ項目名または「年」、「月、「日」、「時」、「分」）。_x000a__x000a_詳細は､ウェブサイト（「使い方2」）をご覧ください。_x000a_" sqref="N5:N52" xr:uid="{43B953C1-EFC5-8446-9D22-F431D104CD38}"/>
    <dataValidation type="decimal" allowBlank="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_x000a_視点要素では、真北を0度として右回転角（0〜360度）を指定します。_x000a__x000a__x000a_  _x000a_" sqref="O5:O52" xr:uid="{DE9EB694-7729-244C-A726-032464E178A9}">
      <formula1>0</formula1>
      <formula2>360</formula2>
    </dataValidation>
    <dataValidation type="list" allowBlank="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5:P52" xr:uid="{A418364C-3E25-054F-81F7-EEF2F96FB54B}">
      <formula1>" show,hide"</formula1>
    </dataValidation>
    <dataValidation type="decimal" allowBlank="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5:Q52" xr:uid="{9D179A62-0386-4847-A4E9-304BE6F243FE}">
      <formula1>-90</formula1>
      <formula2>90</formula2>
    </dataValidation>
    <dataValidation type="decimal" allowBlank="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5:R52" xr:uid="{188F01C2-9D6F-B345-998D-DCF063200DB4}">
      <formula1>-180</formula1>
      <formula2>180</formula2>
    </dataValidation>
    <dataValidation type="decimal" allowBlank="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5:S52" xr:uid="{04F74A2E-BCBA-9A41-99E4-D357983BE148}">
      <formula1>0</formula1>
      <formula2>40000000</formula2>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指定がなければ、relatとして解釈されます_x000a_　relat: 地面からの高さ（地上高）_x000a_　absol: 海面からの高さ（海抜高）_x000a__x000a_ただし、指定が有効なのは地点とノート要素のみで、しかも実質的にrelat以外の選択肢はありません。_x000a__x000a_この列は将来の利用を考えて残してあります。_x000a_" sqref="T5:T52 V102" xr:uid="{7FDFF3D2-889F-D34F-98AF-CB412B559629}">
      <formula1>"relat,absol"</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BF59-4FD9-7648-913C-09828D48CE49}">
  <sheetPr codeName="Sheet19">
    <tabColor theme="7" tint="0.79998168889431442"/>
  </sheetPr>
  <dimension ref="A1:ET102"/>
  <sheetViews>
    <sheetView zoomScaleNormal="100" workbookViewId="0">
      <pane xSplit="22" ySplit="4" topLeftCell="AC5" activePane="bottomRight" state="frozen"/>
      <selection activeCell="F52" sqref="F52"/>
      <selection pane="topRight" activeCell="F52" sqref="F52"/>
      <selection pane="bottomLeft" activeCell="F52" sqref="F52"/>
      <selection pane="bottomRight" activeCell="V1" sqref="V1:V1048576"/>
    </sheetView>
  </sheetViews>
  <sheetFormatPr baseColWidth="10" defaultColWidth="10.83203125" defaultRowHeight="15" customHeight="1"/>
  <cols>
    <col min="1" max="2" width="6.83203125" style="9" customWidth="1"/>
    <col min="3" max="3" width="12.83203125" style="9" customWidth="1"/>
    <col min="4" max="4" width="6.33203125" style="9" customWidth="1"/>
    <col min="5" max="5" width="12.83203125" style="9" customWidth="1"/>
    <col min="6" max="6" width="6.33203125" style="9" customWidth="1"/>
    <col min="7" max="7" width="16.83203125" style="9" customWidth="1"/>
    <col min="8" max="8" width="3.33203125" style="9" customWidth="1"/>
    <col min="9" max="9" width="12.83203125" style="9" customWidth="1"/>
    <col min="10" max="10" width="11.83203125" style="9" customWidth="1"/>
    <col min="11" max="11" width="7.33203125" style="9" customWidth="1"/>
    <col min="12" max="12" width="7.1640625" style="9" customWidth="1"/>
    <col min="13" max="13" width="10.33203125" style="9" customWidth="1"/>
    <col min="14" max="16" width="7.33203125" style="9" customWidth="1"/>
    <col min="17" max="17" width="11.83203125" style="9" customWidth="1"/>
    <col min="18" max="18" width="12.83203125" style="9" customWidth="1"/>
    <col min="19" max="19" width="9" style="9" customWidth="1"/>
    <col min="20" max="20" width="6" style="9" customWidth="1"/>
    <col min="21" max="21" width="3.1640625" style="9" customWidth="1"/>
    <col min="22" max="22" width="21.83203125" style="9" customWidth="1"/>
    <col min="23" max="24" width="10.83203125" style="43" customWidth="1"/>
    <col min="25" max="25" width="10.6640625" style="43" bestFit="1" customWidth="1"/>
    <col min="26" max="26" width="10.83203125" style="43" customWidth="1"/>
    <col min="27" max="27" width="21.33203125" style="43" customWidth="1"/>
    <col min="28" max="28" width="10.83203125" style="43" customWidth="1"/>
    <col min="29" max="29" width="14.83203125" style="43" customWidth="1"/>
    <col min="30" max="31" width="10.83203125" style="43" customWidth="1"/>
    <col min="32" max="32" width="22" style="43" customWidth="1"/>
    <col min="33" max="33" width="10.83203125" style="43" customWidth="1"/>
    <col min="34" max="16384" width="10.83203125" style="9"/>
  </cols>
  <sheetData>
    <row r="1" spans="1:150" ht="14" customHeight="1">
      <c r="A1" s="3"/>
      <c r="B1" s="230" t="s">
        <v>389</v>
      </c>
      <c r="C1" s="231"/>
      <c r="D1" s="231"/>
      <c r="E1" s="231"/>
      <c r="F1" s="231"/>
      <c r="G1" s="232"/>
      <c r="H1" s="199"/>
      <c r="I1" s="233" t="s">
        <v>390</v>
      </c>
      <c r="J1" s="233"/>
      <c r="K1" s="233"/>
      <c r="L1" s="233"/>
      <c r="M1" s="233"/>
      <c r="N1" s="233"/>
      <c r="O1" s="233"/>
      <c r="P1" s="233"/>
      <c r="Q1" s="233"/>
      <c r="R1" s="233"/>
      <c r="S1" s="233"/>
      <c r="T1" s="234"/>
      <c r="U1" s="4" t="s">
        <v>7</v>
      </c>
      <c r="V1" s="5" t="s">
        <v>8</v>
      </c>
      <c r="W1" s="6"/>
      <c r="X1" s="6"/>
      <c r="Y1" s="6"/>
      <c r="Z1" s="7"/>
      <c r="AA1" s="7"/>
      <c r="AB1" s="7"/>
      <c r="AC1" s="7"/>
      <c r="AD1" s="7"/>
      <c r="AE1" s="7"/>
      <c r="AF1" s="7"/>
      <c r="AG1" s="7"/>
      <c r="AH1" s="7"/>
      <c r="AI1" s="7"/>
      <c r="AJ1" s="7"/>
      <c r="AK1" s="7"/>
      <c r="AL1" s="7"/>
      <c r="AM1" s="7"/>
      <c r="AN1" s="7"/>
      <c r="AO1" s="7"/>
      <c r="AP1" s="7"/>
      <c r="AQ1" s="7"/>
      <c r="AR1" s="7"/>
      <c r="AS1" s="7"/>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row>
    <row r="2" spans="1:150" ht="14" customHeight="1">
      <c r="A2" s="10" t="s">
        <v>9</v>
      </c>
      <c r="B2" s="11" t="s">
        <v>10</v>
      </c>
      <c r="C2" s="11" t="s">
        <v>11</v>
      </c>
      <c r="D2" s="12" t="s">
        <v>12</v>
      </c>
      <c r="E2" s="11" t="s">
        <v>11</v>
      </c>
      <c r="F2" s="12" t="s">
        <v>12</v>
      </c>
      <c r="G2" s="13" t="s">
        <v>8</v>
      </c>
      <c r="H2" s="14"/>
      <c r="I2" s="15"/>
      <c r="J2" s="238" t="s">
        <v>13</v>
      </c>
      <c r="K2" s="238"/>
      <c r="L2" s="239"/>
      <c r="M2" s="240" t="s">
        <v>14</v>
      </c>
      <c r="N2" s="238"/>
      <c r="O2" s="238"/>
      <c r="P2" s="17" t="s">
        <v>15</v>
      </c>
      <c r="Q2" s="16" t="s">
        <v>16</v>
      </c>
      <c r="R2" s="16" t="s">
        <v>17</v>
      </c>
      <c r="S2" s="18" t="s">
        <v>18</v>
      </c>
      <c r="T2" s="19" t="s">
        <v>19</v>
      </c>
      <c r="U2" s="14"/>
      <c r="V2" s="20" t="s">
        <v>413</v>
      </c>
      <c r="W2" s="21"/>
      <c r="X2" s="21"/>
      <c r="Y2" s="21"/>
      <c r="Z2" s="21"/>
      <c r="AA2" s="101"/>
      <c r="AB2" s="101"/>
      <c r="AC2" s="101"/>
      <c r="AD2" s="101"/>
      <c r="AE2" s="101"/>
      <c r="AF2" s="101"/>
      <c r="AG2" s="101"/>
      <c r="AH2" s="101"/>
      <c r="AI2" s="101"/>
      <c r="AJ2" s="101"/>
      <c r="AK2" s="101"/>
      <c r="AL2" s="101"/>
      <c r="AM2" s="21"/>
      <c r="AN2" s="21"/>
      <c r="AO2" s="21"/>
      <c r="AP2" s="21"/>
      <c r="AQ2" s="21"/>
      <c r="AR2" s="21"/>
      <c r="AS2" s="21"/>
    </row>
    <row r="3" spans="1:150" ht="14" customHeight="1">
      <c r="A3" s="22" t="s">
        <v>21</v>
      </c>
      <c r="B3" s="23" t="s">
        <v>21</v>
      </c>
      <c r="C3" s="23" t="s">
        <v>22</v>
      </c>
      <c r="D3" s="24" t="s">
        <v>23</v>
      </c>
      <c r="E3" s="23" t="s">
        <v>22</v>
      </c>
      <c r="F3" s="24" t="s">
        <v>23</v>
      </c>
      <c r="G3" s="23" t="s">
        <v>24</v>
      </c>
      <c r="H3" s="14"/>
      <c r="I3" s="25" t="s">
        <v>25</v>
      </c>
      <c r="J3" s="16" t="s">
        <v>26</v>
      </c>
      <c r="K3" s="26" t="s">
        <v>27</v>
      </c>
      <c r="L3" s="176" t="s">
        <v>28</v>
      </c>
      <c r="M3" s="177" t="s">
        <v>29</v>
      </c>
      <c r="N3" s="175" t="s">
        <v>27</v>
      </c>
      <c r="O3" s="176" t="s">
        <v>28</v>
      </c>
      <c r="P3" s="178" t="s">
        <v>30</v>
      </c>
      <c r="Q3" s="175"/>
      <c r="R3" s="167"/>
      <c r="S3" s="176" t="s">
        <v>394</v>
      </c>
      <c r="T3" s="30" t="s">
        <v>32</v>
      </c>
      <c r="U3" s="14"/>
      <c r="V3" s="31" t="s">
        <v>33</v>
      </c>
      <c r="W3" s="32"/>
      <c r="X3" s="32"/>
      <c r="Y3" s="32"/>
      <c r="Z3" s="32"/>
      <c r="AA3" s="32"/>
      <c r="AB3" s="32"/>
      <c r="AC3" s="32"/>
      <c r="AD3" s="32"/>
      <c r="AE3" s="32"/>
      <c r="AF3" s="32"/>
      <c r="AG3" s="32"/>
      <c r="AH3" s="32"/>
      <c r="AI3" s="32"/>
      <c r="AJ3" s="32"/>
      <c r="AK3" s="32"/>
      <c r="AL3" s="32"/>
      <c r="AM3" s="32"/>
      <c r="AN3" s="32"/>
      <c r="AO3" s="32"/>
      <c r="AP3" s="32"/>
      <c r="AQ3" s="32"/>
      <c r="AR3" s="32"/>
      <c r="AS3" s="32"/>
    </row>
    <row r="4" spans="1:150" ht="14" customHeight="1">
      <c r="A4" s="33" t="s">
        <v>34</v>
      </c>
      <c r="B4" s="34" t="s">
        <v>35</v>
      </c>
      <c r="C4" s="34" t="s">
        <v>36</v>
      </c>
      <c r="D4" s="35" t="s">
        <v>37</v>
      </c>
      <c r="E4" s="34" t="s">
        <v>36</v>
      </c>
      <c r="F4" s="35" t="s">
        <v>37</v>
      </c>
      <c r="G4" s="34" t="s">
        <v>38</v>
      </c>
      <c r="H4" s="36"/>
      <c r="I4" s="37"/>
      <c r="J4" s="38" t="s">
        <v>39</v>
      </c>
      <c r="K4" s="26"/>
      <c r="L4" s="27" t="s">
        <v>391</v>
      </c>
      <c r="M4" s="28"/>
      <c r="N4" s="26"/>
      <c r="O4" s="27" t="s">
        <v>392</v>
      </c>
      <c r="P4" s="39" t="s">
        <v>393</v>
      </c>
      <c r="Q4" s="26"/>
      <c r="R4" s="16"/>
      <c r="S4" s="218" t="s">
        <v>31</v>
      </c>
      <c r="T4" s="40"/>
      <c r="U4" s="36"/>
      <c r="V4" s="41" t="s">
        <v>43</v>
      </c>
      <c r="W4" s="21"/>
      <c r="X4" s="21"/>
      <c r="Y4" s="21"/>
      <c r="Z4" s="21"/>
      <c r="AA4" s="21"/>
      <c r="AB4" s="21"/>
      <c r="AC4" s="21"/>
      <c r="AD4" s="42"/>
      <c r="AE4" s="42"/>
      <c r="AF4" s="21"/>
      <c r="AG4" s="21"/>
      <c r="AH4" s="21"/>
      <c r="AI4" s="98"/>
      <c r="AJ4" s="98"/>
      <c r="AK4" s="98"/>
      <c r="AL4" s="98"/>
      <c r="AM4" s="21"/>
      <c r="AN4" s="21"/>
      <c r="AO4" s="21"/>
      <c r="AP4" s="21"/>
      <c r="AQ4" s="21"/>
      <c r="AR4" s="21"/>
      <c r="AS4" s="21"/>
    </row>
    <row r="5" spans="1:150" ht="14" customHeight="1">
      <c r="A5" s="43"/>
      <c r="B5" s="44"/>
      <c r="C5" s="45"/>
      <c r="D5" s="46"/>
      <c r="E5" s="8"/>
      <c r="F5" s="46"/>
      <c r="G5" s="8"/>
      <c r="H5" s="47"/>
      <c r="I5" s="48"/>
      <c r="J5" s="49"/>
      <c r="K5" s="50"/>
      <c r="L5" s="51"/>
      <c r="M5" s="52"/>
      <c r="N5" s="50"/>
      <c r="O5" s="51"/>
      <c r="P5" s="53"/>
      <c r="Q5" s="54"/>
      <c r="R5" s="55"/>
      <c r="S5" s="56"/>
      <c r="T5" s="57"/>
      <c r="U5" s="47" t="s">
        <v>7</v>
      </c>
      <c r="V5" s="58"/>
      <c r="W5" s="59"/>
      <c r="X5" s="59"/>
      <c r="Y5" s="59"/>
      <c r="Z5" s="59"/>
      <c r="AA5" s="59"/>
      <c r="AB5" s="59"/>
      <c r="AC5" s="59"/>
      <c r="AD5" s="59"/>
      <c r="AE5" s="59"/>
      <c r="AF5" s="59"/>
      <c r="AG5" s="59"/>
      <c r="AI5" s="99"/>
      <c r="AJ5" s="100"/>
      <c r="AK5" s="100"/>
      <c r="AL5" s="100"/>
    </row>
    <row r="6" spans="1:150" ht="15" customHeight="1">
      <c r="A6" s="59" t="s">
        <v>77</v>
      </c>
      <c r="B6" s="60" t="s">
        <v>400</v>
      </c>
      <c r="C6" s="61"/>
      <c r="D6" s="46"/>
      <c r="E6" s="7"/>
      <c r="F6" s="46"/>
      <c r="G6" s="7" t="s">
        <v>398</v>
      </c>
      <c r="H6" s="47"/>
      <c r="I6" s="62"/>
      <c r="J6" s="61"/>
      <c r="K6" s="63"/>
      <c r="L6" s="64"/>
      <c r="M6" s="65"/>
      <c r="N6" s="63"/>
      <c r="O6" s="64"/>
      <c r="P6" s="53"/>
      <c r="Q6" s="66"/>
      <c r="R6" s="67"/>
      <c r="S6" s="68"/>
      <c r="T6" s="57"/>
      <c r="U6" s="47" t="s">
        <v>7</v>
      </c>
      <c r="V6" s="223" t="s">
        <v>414</v>
      </c>
      <c r="W6" s="59"/>
      <c r="X6" s="59"/>
      <c r="Y6" s="59"/>
      <c r="Z6" s="59"/>
      <c r="AA6" s="59"/>
      <c r="AB6" s="95"/>
      <c r="AC6" s="59"/>
      <c r="AD6" s="59"/>
      <c r="AE6" s="59"/>
      <c r="AF6" s="59"/>
      <c r="AG6" s="59"/>
      <c r="AI6" s="99"/>
      <c r="AJ6" s="100"/>
      <c r="AK6" s="100"/>
      <c r="AL6" s="100"/>
    </row>
    <row r="7" spans="1:150" ht="15" customHeight="1">
      <c r="A7" s="59"/>
      <c r="B7" s="60"/>
      <c r="C7" s="61" t="s">
        <v>78</v>
      </c>
      <c r="D7" s="46" t="s">
        <v>80</v>
      </c>
      <c r="E7" s="7"/>
      <c r="F7" s="46"/>
      <c r="G7" s="7"/>
      <c r="H7" s="47"/>
      <c r="I7" s="62"/>
      <c r="J7" s="61"/>
      <c r="K7" s="59"/>
      <c r="L7" s="69"/>
      <c r="M7" s="65"/>
      <c r="N7" s="59"/>
      <c r="O7" s="69"/>
      <c r="P7" s="53"/>
      <c r="Q7" s="70"/>
      <c r="R7" s="59"/>
      <c r="S7" s="59"/>
      <c r="T7" s="71"/>
      <c r="U7" s="47" t="s">
        <v>7</v>
      </c>
      <c r="V7" s="224" t="s">
        <v>44</v>
      </c>
      <c r="X7" s="59"/>
      <c r="Y7" s="59"/>
      <c r="Z7" s="59"/>
      <c r="AA7" s="59"/>
      <c r="AB7" s="95"/>
      <c r="AC7" s="59"/>
      <c r="AD7" s="59"/>
      <c r="AE7" s="59"/>
      <c r="AF7" s="59"/>
      <c r="AG7" s="59"/>
      <c r="AI7" s="99"/>
      <c r="AJ7" s="100"/>
      <c r="AK7" s="100"/>
      <c r="AL7" s="100"/>
    </row>
    <row r="8" spans="1:150" ht="15" customHeight="1">
      <c r="A8" s="59"/>
      <c r="B8" s="60"/>
      <c r="C8" s="61"/>
      <c r="D8" s="46"/>
      <c r="E8" s="60"/>
      <c r="F8" s="46"/>
      <c r="G8" s="7"/>
      <c r="H8" s="47"/>
      <c r="I8" s="62"/>
      <c r="J8" s="61"/>
      <c r="K8" s="59"/>
      <c r="L8" s="69"/>
      <c r="M8" s="65"/>
      <c r="N8" s="59"/>
      <c r="O8" s="69"/>
      <c r="P8" s="53"/>
      <c r="Q8" s="70"/>
      <c r="R8" s="59"/>
      <c r="S8" s="59"/>
      <c r="T8" s="71"/>
      <c r="U8" s="47" t="s">
        <v>7</v>
      </c>
      <c r="V8" s="224" t="s">
        <v>45</v>
      </c>
      <c r="X8" s="59"/>
      <c r="Y8" s="59"/>
      <c r="Z8" s="59"/>
      <c r="AA8" s="59"/>
      <c r="AB8" s="95"/>
      <c r="AC8" s="59"/>
      <c r="AD8" s="59"/>
      <c r="AE8" s="59"/>
      <c r="AF8" s="59"/>
      <c r="AG8" s="59"/>
      <c r="AJ8" s="100"/>
      <c r="AK8" s="100"/>
      <c r="AL8" s="100"/>
    </row>
    <row r="9" spans="1:150" ht="15" customHeight="1">
      <c r="A9" s="59"/>
      <c r="B9" s="60"/>
      <c r="C9" s="61" t="s">
        <v>79</v>
      </c>
      <c r="D9" s="46" t="s">
        <v>131</v>
      </c>
      <c r="E9" s="103" t="s">
        <v>120</v>
      </c>
      <c r="F9" s="104" t="s">
        <v>81</v>
      </c>
      <c r="G9" s="7"/>
      <c r="H9" s="47"/>
      <c r="I9" s="62"/>
      <c r="J9" s="61"/>
      <c r="K9" s="59"/>
      <c r="L9" s="69"/>
      <c r="M9" s="65"/>
      <c r="N9" s="59"/>
      <c r="O9" s="69"/>
      <c r="P9" s="53"/>
      <c r="Q9" s="70"/>
      <c r="R9" s="59"/>
      <c r="S9" s="59"/>
      <c r="T9" s="71"/>
      <c r="U9" s="47" t="s">
        <v>7</v>
      </c>
      <c r="V9" s="224" t="s">
        <v>415</v>
      </c>
      <c r="X9" s="59"/>
      <c r="Y9" s="59"/>
      <c r="Z9" s="59"/>
      <c r="AA9" s="59"/>
      <c r="AB9" s="95"/>
      <c r="AC9" s="59"/>
      <c r="AD9" s="59"/>
      <c r="AE9" s="59"/>
      <c r="AF9" s="59"/>
      <c r="AG9" s="59"/>
      <c r="AJ9" s="100"/>
      <c r="AK9" s="100"/>
      <c r="AL9" s="100"/>
    </row>
    <row r="10" spans="1:150" ht="15" customHeight="1">
      <c r="A10" s="59"/>
      <c r="B10" s="60"/>
      <c r="C10" s="60"/>
      <c r="D10" s="46"/>
      <c r="E10" s="105" t="s">
        <v>147</v>
      </c>
      <c r="F10" s="104" t="s">
        <v>81</v>
      </c>
      <c r="G10" s="94"/>
      <c r="H10" s="47"/>
      <c r="I10" s="62"/>
      <c r="J10" s="61"/>
      <c r="K10" s="59"/>
      <c r="L10" s="69"/>
      <c r="M10" s="65"/>
      <c r="N10" s="59"/>
      <c r="O10" s="69"/>
      <c r="P10" s="53"/>
      <c r="Q10" s="70"/>
      <c r="R10" s="59"/>
      <c r="S10" s="59"/>
      <c r="T10" s="71"/>
      <c r="U10" s="47" t="s">
        <v>7</v>
      </c>
      <c r="V10" s="224" t="s">
        <v>416</v>
      </c>
      <c r="X10" s="59"/>
      <c r="Y10" s="59"/>
      <c r="Z10" s="59"/>
      <c r="AA10" s="59"/>
      <c r="AB10" s="95"/>
      <c r="AC10" s="59"/>
      <c r="AD10" s="59"/>
      <c r="AE10" s="59"/>
      <c r="AF10" s="59"/>
      <c r="AG10" s="59"/>
      <c r="AJ10" s="100"/>
      <c r="AK10" s="100"/>
      <c r="AL10" s="100"/>
    </row>
    <row r="11" spans="1:150" ht="15" customHeight="1">
      <c r="A11" s="59"/>
      <c r="B11" s="60"/>
      <c r="C11" s="60"/>
      <c r="D11" s="46"/>
      <c r="E11" s="106" t="s">
        <v>145</v>
      </c>
      <c r="F11" s="104" t="s">
        <v>81</v>
      </c>
      <c r="G11" s="94"/>
      <c r="H11" s="47"/>
      <c r="I11" s="62"/>
      <c r="J11" s="61"/>
      <c r="K11" s="59"/>
      <c r="L11" s="69"/>
      <c r="M11" s="65"/>
      <c r="N11" s="59"/>
      <c r="O11" s="69"/>
      <c r="P11" s="53"/>
      <c r="Q11" s="73"/>
      <c r="R11" s="74"/>
      <c r="S11" s="59"/>
      <c r="T11" s="57"/>
      <c r="U11" s="47" t="s">
        <v>7</v>
      </c>
      <c r="V11" s="224" t="s">
        <v>417</v>
      </c>
      <c r="X11" s="59"/>
      <c r="Y11" s="59"/>
      <c r="Z11" s="59"/>
      <c r="AA11" s="59"/>
      <c r="AB11" s="95"/>
      <c r="AC11" s="59"/>
      <c r="AD11" s="59"/>
      <c r="AE11" s="59"/>
      <c r="AF11" s="59"/>
      <c r="AG11" s="59"/>
      <c r="AJ11" s="100"/>
      <c r="AK11" s="100"/>
      <c r="AL11" s="100"/>
    </row>
    <row r="12" spans="1:150" ht="15" customHeight="1">
      <c r="A12" s="59"/>
      <c r="B12" s="60"/>
      <c r="C12" s="61"/>
      <c r="D12" s="46"/>
      <c r="E12" s="106" t="s">
        <v>146</v>
      </c>
      <c r="F12" s="104" t="s">
        <v>81</v>
      </c>
      <c r="G12" s="7"/>
      <c r="H12" s="47"/>
      <c r="I12" s="62"/>
      <c r="J12" s="61"/>
      <c r="K12" s="59"/>
      <c r="L12" s="69"/>
      <c r="M12" s="65"/>
      <c r="N12" s="59"/>
      <c r="O12" s="69"/>
      <c r="P12" s="53"/>
      <c r="Q12" s="73"/>
      <c r="R12" s="74"/>
      <c r="S12" s="59"/>
      <c r="T12" s="57"/>
      <c r="U12" s="47" t="s">
        <v>7</v>
      </c>
      <c r="V12" s="224" t="s">
        <v>418</v>
      </c>
      <c r="X12" s="59"/>
      <c r="Y12" s="59"/>
      <c r="Z12" s="59"/>
      <c r="AA12" s="59"/>
      <c r="AB12" s="95"/>
      <c r="AC12" s="59"/>
      <c r="AD12" s="59"/>
      <c r="AE12" s="59"/>
      <c r="AF12" s="59"/>
      <c r="AG12" s="59"/>
      <c r="AJ12" s="43"/>
      <c r="AK12" s="100"/>
      <c r="AL12" s="100"/>
    </row>
    <row r="13" spans="1:150" ht="15" customHeight="1">
      <c r="A13" s="59"/>
      <c r="B13" s="60"/>
      <c r="C13" s="61"/>
      <c r="D13" s="46"/>
      <c r="E13" s="7"/>
      <c r="F13" s="46"/>
      <c r="G13" s="7"/>
      <c r="H13" s="47"/>
      <c r="I13" s="62"/>
      <c r="J13" s="61"/>
      <c r="K13" s="59"/>
      <c r="L13" s="69"/>
      <c r="M13" s="65"/>
      <c r="N13" s="59"/>
      <c r="O13" s="69"/>
      <c r="P13" s="53"/>
      <c r="Q13" s="66"/>
      <c r="R13" s="67"/>
      <c r="S13" s="68"/>
      <c r="T13" s="57"/>
      <c r="U13" s="47" t="s">
        <v>7</v>
      </c>
      <c r="V13" s="224" t="s">
        <v>52</v>
      </c>
      <c r="W13" s="59"/>
      <c r="X13" s="59"/>
      <c r="Y13" s="59"/>
      <c r="Z13" s="59"/>
      <c r="AA13" s="59"/>
      <c r="AB13" s="95"/>
      <c r="AC13" s="59"/>
      <c r="AD13" s="59"/>
      <c r="AE13" s="59"/>
      <c r="AF13" s="59"/>
      <c r="AG13" s="59"/>
      <c r="AJ13" s="43"/>
      <c r="AK13" s="100"/>
      <c r="AL13" s="100"/>
    </row>
    <row r="14" spans="1:150" ht="15" customHeight="1">
      <c r="A14" s="59"/>
      <c r="B14" s="60"/>
      <c r="C14" s="93" t="s">
        <v>109</v>
      </c>
      <c r="D14" s="92" t="s">
        <v>132</v>
      </c>
      <c r="E14" s="94" t="s">
        <v>82</v>
      </c>
      <c r="F14" s="92" t="s">
        <v>131</v>
      </c>
      <c r="G14" s="94" t="s">
        <v>174</v>
      </c>
      <c r="H14" s="47"/>
      <c r="I14" s="62"/>
      <c r="J14" s="61"/>
      <c r="K14" s="59"/>
      <c r="L14" s="69"/>
      <c r="M14" s="65"/>
      <c r="N14" s="59"/>
      <c r="O14" s="69"/>
      <c r="P14" s="53"/>
      <c r="Q14" s="73"/>
      <c r="R14" s="74"/>
      <c r="S14" s="59"/>
      <c r="T14" s="57"/>
      <c r="U14" s="47" t="s">
        <v>7</v>
      </c>
      <c r="V14" s="224" t="s">
        <v>419</v>
      </c>
      <c r="Y14" s="59"/>
      <c r="AB14" s="95"/>
      <c r="AJ14" s="150"/>
      <c r="AK14" s="100"/>
      <c r="AL14" s="100"/>
    </row>
    <row r="15" spans="1:150" ht="15" customHeight="1">
      <c r="A15" s="59"/>
      <c r="B15" s="60"/>
      <c r="C15" s="93"/>
      <c r="D15" s="92"/>
      <c r="E15" s="94" t="s">
        <v>377</v>
      </c>
      <c r="F15" s="92" t="s">
        <v>131</v>
      </c>
      <c r="G15" s="94" t="s">
        <v>175</v>
      </c>
      <c r="H15" s="47"/>
      <c r="I15" s="62"/>
      <c r="J15" s="61"/>
      <c r="K15" s="59"/>
      <c r="L15" s="69"/>
      <c r="M15" s="65"/>
      <c r="N15" s="59"/>
      <c r="O15" s="69"/>
      <c r="P15" s="53"/>
      <c r="Q15" s="73"/>
      <c r="R15" s="74"/>
      <c r="S15" s="59"/>
      <c r="T15" s="57"/>
      <c r="U15" s="47" t="s">
        <v>7</v>
      </c>
      <c r="V15" s="224" t="s">
        <v>420</v>
      </c>
      <c r="X15" s="59"/>
      <c r="Y15" s="59"/>
      <c r="AB15" s="95"/>
      <c r="AJ15" s="100"/>
      <c r="AK15" s="100"/>
      <c r="AL15" s="100"/>
    </row>
    <row r="16" spans="1:150" ht="15" customHeight="1">
      <c r="A16" s="59"/>
      <c r="B16" s="60"/>
      <c r="C16" s="61"/>
      <c r="D16" s="46"/>
      <c r="E16" s="7" t="s">
        <v>140</v>
      </c>
      <c r="F16" s="46" t="s">
        <v>131</v>
      </c>
      <c r="G16" s="94" t="s">
        <v>176</v>
      </c>
      <c r="H16" s="47"/>
      <c r="I16" s="62"/>
      <c r="J16" s="61"/>
      <c r="K16" s="59"/>
      <c r="L16" s="69"/>
      <c r="M16" s="65"/>
      <c r="N16" s="59"/>
      <c r="O16" s="69"/>
      <c r="P16" s="53"/>
      <c r="Q16" s="73"/>
      <c r="R16" s="74"/>
      <c r="S16" s="59"/>
      <c r="T16" s="57"/>
      <c r="U16" s="47" t="s">
        <v>7</v>
      </c>
      <c r="V16" s="225"/>
      <c r="X16" s="59"/>
      <c r="Y16" s="59"/>
      <c r="AB16" s="95"/>
      <c r="AJ16" s="100"/>
      <c r="AK16" s="100"/>
      <c r="AL16" s="100"/>
    </row>
    <row r="17" spans="1:38" ht="15" customHeight="1">
      <c r="A17" s="59"/>
      <c r="B17" s="60"/>
      <c r="C17" s="93"/>
      <c r="D17" s="92"/>
      <c r="E17" s="94"/>
      <c r="F17" s="92"/>
      <c r="G17" s="94"/>
      <c r="H17" s="47"/>
      <c r="I17" s="62"/>
      <c r="J17" s="61"/>
      <c r="K17" s="59"/>
      <c r="L17" s="69"/>
      <c r="M17" s="65"/>
      <c r="N17" s="59"/>
      <c r="O17" s="69"/>
      <c r="P17" s="53"/>
      <c r="Q17" s="73"/>
      <c r="R17" s="74"/>
      <c r="S17" s="59"/>
      <c r="T17" s="57"/>
      <c r="U17" s="47" t="s">
        <v>7</v>
      </c>
      <c r="V17" s="224"/>
      <c r="X17" s="59"/>
      <c r="Y17" s="59"/>
      <c r="AB17" s="95"/>
      <c r="AJ17" s="100"/>
      <c r="AK17" s="100"/>
      <c r="AL17" s="100"/>
    </row>
    <row r="18" spans="1:38" ht="15" customHeight="1">
      <c r="A18" s="59"/>
      <c r="B18" s="60"/>
      <c r="C18" s="61" t="s">
        <v>84</v>
      </c>
      <c r="D18" s="46" t="s">
        <v>132</v>
      </c>
      <c r="E18" s="94" t="s">
        <v>82</v>
      </c>
      <c r="F18" s="92" t="s">
        <v>131</v>
      </c>
      <c r="G18" s="94" t="s">
        <v>174</v>
      </c>
      <c r="H18" s="47"/>
      <c r="I18" s="62"/>
      <c r="J18" s="61"/>
      <c r="K18" s="59"/>
      <c r="L18" s="69"/>
      <c r="M18" s="65"/>
      <c r="N18" s="59"/>
      <c r="O18" s="69"/>
      <c r="P18" s="53"/>
      <c r="Q18" s="73"/>
      <c r="R18" s="74"/>
      <c r="S18" s="59"/>
      <c r="T18" s="57"/>
      <c r="U18" s="47" t="s">
        <v>7</v>
      </c>
      <c r="V18" s="225"/>
      <c r="X18" s="59"/>
      <c r="Y18" s="59"/>
      <c r="AB18" s="95"/>
      <c r="AJ18" s="100"/>
      <c r="AK18" s="100"/>
      <c r="AL18" s="100"/>
    </row>
    <row r="19" spans="1:38" ht="15" customHeight="1">
      <c r="A19" s="59"/>
      <c r="B19" s="60"/>
      <c r="C19" s="61"/>
      <c r="D19" s="46"/>
      <c r="E19" s="94" t="s">
        <v>377</v>
      </c>
      <c r="F19" s="92" t="s">
        <v>131</v>
      </c>
      <c r="G19" s="94" t="s">
        <v>175</v>
      </c>
      <c r="H19" s="47"/>
      <c r="I19" s="62"/>
      <c r="J19" s="61"/>
      <c r="K19" s="59"/>
      <c r="L19" s="69"/>
      <c r="M19" s="65"/>
      <c r="N19" s="59"/>
      <c r="O19" s="69"/>
      <c r="P19" s="53"/>
      <c r="Q19" s="73"/>
      <c r="R19" s="74"/>
      <c r="S19" s="59"/>
      <c r="T19" s="57"/>
      <c r="U19" s="47" t="s">
        <v>7</v>
      </c>
      <c r="V19" s="225"/>
      <c r="X19" s="59"/>
      <c r="Y19" s="59"/>
      <c r="AB19" s="95"/>
      <c r="AJ19" s="100"/>
      <c r="AK19" s="100"/>
      <c r="AL19" s="100"/>
    </row>
    <row r="20" spans="1:38" ht="15" customHeight="1">
      <c r="A20" s="59"/>
      <c r="B20" s="60"/>
      <c r="C20" s="61"/>
      <c r="D20" s="46"/>
      <c r="E20" s="7" t="s">
        <v>140</v>
      </c>
      <c r="F20" s="46" t="s">
        <v>131</v>
      </c>
      <c r="G20" s="94" t="s">
        <v>176</v>
      </c>
      <c r="H20" s="47"/>
      <c r="I20" s="62"/>
      <c r="J20" s="61"/>
      <c r="K20" s="59"/>
      <c r="L20" s="69"/>
      <c r="M20" s="65"/>
      <c r="N20" s="59"/>
      <c r="O20" s="69"/>
      <c r="P20" s="53"/>
      <c r="Q20" s="73"/>
      <c r="R20" s="74"/>
      <c r="S20" s="59"/>
      <c r="T20" s="57"/>
      <c r="U20" s="47" t="s">
        <v>7</v>
      </c>
      <c r="V20" s="224"/>
      <c r="X20" s="59"/>
      <c r="Y20" s="59"/>
      <c r="AB20" s="95"/>
      <c r="AJ20" s="100"/>
      <c r="AK20" s="100"/>
      <c r="AL20" s="100"/>
    </row>
    <row r="21" spans="1:38" ht="15" customHeight="1">
      <c r="A21" s="59"/>
      <c r="B21" s="60"/>
      <c r="C21" s="60"/>
      <c r="D21" s="46"/>
      <c r="E21" s="94"/>
      <c r="F21" s="92"/>
      <c r="G21" s="94"/>
      <c r="H21" s="47"/>
      <c r="I21" s="62"/>
      <c r="J21" s="61"/>
      <c r="K21" s="59"/>
      <c r="L21" s="69"/>
      <c r="M21" s="65"/>
      <c r="N21" s="59"/>
      <c r="O21" s="69"/>
      <c r="P21" s="53"/>
      <c r="Q21" s="73"/>
      <c r="R21" s="74"/>
      <c r="S21" s="59"/>
      <c r="T21" s="57"/>
      <c r="U21" s="47" t="s">
        <v>7</v>
      </c>
      <c r="V21" s="226"/>
      <c r="Y21" s="59"/>
      <c r="AB21" s="95"/>
      <c r="AJ21" s="100"/>
      <c r="AK21" s="100"/>
      <c r="AL21" s="100"/>
    </row>
    <row r="22" spans="1:38" ht="15" customHeight="1">
      <c r="A22" s="59" t="s">
        <v>395</v>
      </c>
      <c r="B22" s="60" t="s">
        <v>104</v>
      </c>
      <c r="C22" s="61"/>
      <c r="D22" s="46"/>
      <c r="E22" s="7"/>
      <c r="F22" s="46"/>
      <c r="G22" s="7" t="s">
        <v>399</v>
      </c>
      <c r="H22" s="47"/>
      <c r="I22" s="62"/>
      <c r="J22" s="61"/>
      <c r="K22" s="59"/>
      <c r="L22" s="69"/>
      <c r="M22" s="65"/>
      <c r="N22" s="59"/>
      <c r="O22" s="69"/>
      <c r="P22" s="53"/>
      <c r="Q22" s="73"/>
      <c r="R22" s="74"/>
      <c r="S22" s="59"/>
      <c r="T22" s="57"/>
      <c r="U22" s="47" t="s">
        <v>7</v>
      </c>
      <c r="V22" s="226"/>
      <c r="X22" s="59"/>
      <c r="Y22" s="59"/>
      <c r="AB22" s="95"/>
      <c r="AJ22" s="100"/>
      <c r="AK22" s="100"/>
      <c r="AL22" s="100"/>
    </row>
    <row r="23" spans="1:38" ht="15" customHeight="1">
      <c r="A23" s="59"/>
      <c r="B23" s="60"/>
      <c r="C23" s="61" t="s">
        <v>78</v>
      </c>
      <c r="D23" s="46" t="s">
        <v>80</v>
      </c>
      <c r="E23" s="7"/>
      <c r="F23" s="46"/>
      <c r="G23" s="7"/>
      <c r="H23" s="47"/>
      <c r="I23" s="62"/>
      <c r="J23" s="72"/>
      <c r="K23" s="63"/>
      <c r="L23" s="69"/>
      <c r="M23" s="65"/>
      <c r="N23" s="63"/>
      <c r="O23" s="69"/>
      <c r="P23" s="53"/>
      <c r="Q23" s="73"/>
      <c r="R23" s="74"/>
      <c r="S23" s="59"/>
      <c r="T23" s="57"/>
      <c r="U23" s="47" t="s">
        <v>7</v>
      </c>
      <c r="V23" s="226"/>
      <c r="X23" s="59"/>
      <c r="AB23" s="95"/>
      <c r="AJ23" s="100"/>
      <c r="AK23" s="100"/>
      <c r="AL23" s="100"/>
    </row>
    <row r="24" spans="1:38" ht="15" customHeight="1">
      <c r="A24" s="59"/>
      <c r="B24" s="60"/>
      <c r="C24" s="61"/>
      <c r="D24" s="46"/>
      <c r="E24" s="60"/>
      <c r="F24" s="46"/>
      <c r="G24" s="7"/>
      <c r="H24" s="47"/>
      <c r="I24" s="62"/>
      <c r="J24" s="72"/>
      <c r="K24" s="63"/>
      <c r="L24" s="69"/>
      <c r="M24" s="65"/>
      <c r="N24" s="63"/>
      <c r="O24" s="69"/>
      <c r="P24" s="53"/>
      <c r="Q24" s="73"/>
      <c r="R24" s="74"/>
      <c r="S24" s="59"/>
      <c r="T24" s="57"/>
      <c r="U24" s="47" t="s">
        <v>7</v>
      </c>
      <c r="V24" s="226"/>
      <c r="X24" s="59"/>
      <c r="AB24" s="95"/>
      <c r="AJ24" s="100"/>
      <c r="AK24" s="100"/>
      <c r="AL24" s="100"/>
    </row>
    <row r="25" spans="1:38" ht="15" customHeight="1">
      <c r="A25" s="59"/>
      <c r="B25" s="60"/>
      <c r="C25" s="61" t="s">
        <v>79</v>
      </c>
      <c r="D25" s="46" t="s">
        <v>131</v>
      </c>
      <c r="E25" s="103" t="s">
        <v>120</v>
      </c>
      <c r="F25" s="104" t="s">
        <v>81</v>
      </c>
      <c r="G25" s="7"/>
      <c r="H25" s="47"/>
      <c r="I25" s="62"/>
      <c r="J25" s="72"/>
      <c r="K25" s="63"/>
      <c r="L25" s="69"/>
      <c r="M25" s="65"/>
      <c r="N25" s="63"/>
      <c r="O25" s="69"/>
      <c r="P25" s="53"/>
      <c r="Q25" s="73"/>
      <c r="R25" s="74"/>
      <c r="S25" s="59"/>
      <c r="T25" s="57"/>
      <c r="U25" s="47" t="s">
        <v>7</v>
      </c>
      <c r="V25" s="226"/>
      <c r="X25" s="59"/>
      <c r="AB25" s="95"/>
      <c r="AJ25" s="100"/>
      <c r="AK25" s="100"/>
      <c r="AL25" s="100"/>
    </row>
    <row r="26" spans="1:38" ht="15" customHeight="1">
      <c r="A26" s="59"/>
      <c r="B26" s="60"/>
      <c r="C26" s="61"/>
      <c r="D26" s="46"/>
      <c r="E26" s="105" t="s">
        <v>147</v>
      </c>
      <c r="F26" s="104" t="s">
        <v>81</v>
      </c>
      <c r="G26" s="7"/>
      <c r="H26" s="47"/>
      <c r="I26" s="62"/>
      <c r="J26" s="72"/>
      <c r="K26" s="63"/>
      <c r="L26" s="69"/>
      <c r="M26" s="65"/>
      <c r="N26" s="63"/>
      <c r="O26" s="69"/>
      <c r="P26" s="53"/>
      <c r="Q26" s="73"/>
      <c r="R26" s="74"/>
      <c r="S26" s="59"/>
      <c r="T26" s="57"/>
      <c r="U26" s="47" t="s">
        <v>7</v>
      </c>
      <c r="V26" s="227" t="s">
        <v>421</v>
      </c>
      <c r="X26" s="59"/>
      <c r="AB26" s="95"/>
      <c r="AJ26" s="100"/>
      <c r="AK26" s="100"/>
      <c r="AL26" s="100"/>
    </row>
    <row r="27" spans="1:38" ht="15" customHeight="1">
      <c r="A27" s="59"/>
      <c r="B27" s="60"/>
      <c r="C27" s="61"/>
      <c r="D27" s="46"/>
      <c r="E27" s="106" t="s">
        <v>145</v>
      </c>
      <c r="F27" s="104" t="s">
        <v>81</v>
      </c>
      <c r="G27" s="7"/>
      <c r="H27" s="47"/>
      <c r="I27" s="62"/>
      <c r="J27" s="72"/>
      <c r="K27" s="63"/>
      <c r="L27" s="69"/>
      <c r="M27" s="65"/>
      <c r="N27" s="63"/>
      <c r="O27" s="69"/>
      <c r="P27" s="53"/>
      <c r="Q27" s="73"/>
      <c r="R27" s="74"/>
      <c r="S27" s="59"/>
      <c r="T27" s="57"/>
      <c r="U27" s="47" t="s">
        <v>7</v>
      </c>
      <c r="V27" s="227" t="s">
        <v>422</v>
      </c>
      <c r="X27" s="59"/>
      <c r="AB27" s="95"/>
    </row>
    <row r="28" spans="1:38" ht="15" customHeight="1">
      <c r="A28" s="59"/>
      <c r="B28" s="60"/>
      <c r="C28" s="61"/>
      <c r="D28" s="46"/>
      <c r="E28" s="106" t="s">
        <v>146</v>
      </c>
      <c r="F28" s="104" t="s">
        <v>81</v>
      </c>
      <c r="G28" s="7"/>
      <c r="H28" s="47"/>
      <c r="I28" s="62"/>
      <c r="J28" s="72"/>
      <c r="K28" s="63"/>
      <c r="L28" s="69"/>
      <c r="M28" s="65"/>
      <c r="N28" s="63"/>
      <c r="O28" s="69"/>
      <c r="P28" s="53"/>
      <c r="Q28" s="73"/>
      <c r="R28" s="74"/>
      <c r="S28" s="59"/>
      <c r="T28" s="57"/>
      <c r="U28" s="47" t="s">
        <v>7</v>
      </c>
      <c r="V28" s="227" t="s">
        <v>46</v>
      </c>
      <c r="X28" s="59"/>
      <c r="AB28" s="95"/>
    </row>
    <row r="29" spans="1:38" ht="15" customHeight="1">
      <c r="A29" s="59"/>
      <c r="B29" s="60"/>
      <c r="C29" s="61"/>
      <c r="D29" s="46"/>
      <c r="E29" s="7"/>
      <c r="F29" s="46"/>
      <c r="G29" s="7"/>
      <c r="H29" s="47"/>
      <c r="I29" s="62"/>
      <c r="J29" s="72"/>
      <c r="K29" s="63"/>
      <c r="L29" s="69"/>
      <c r="M29" s="65"/>
      <c r="N29" s="63"/>
      <c r="O29" s="69"/>
      <c r="P29" s="53"/>
      <c r="Q29" s="73"/>
      <c r="R29" s="74"/>
      <c r="S29" s="59"/>
      <c r="T29" s="57"/>
      <c r="U29" s="47" t="s">
        <v>7</v>
      </c>
      <c r="V29" s="227" t="s">
        <v>423</v>
      </c>
      <c r="X29" s="59"/>
      <c r="AB29" s="95"/>
    </row>
    <row r="30" spans="1:38" ht="15" customHeight="1">
      <c r="A30" s="59"/>
      <c r="B30" s="60"/>
      <c r="C30" s="93" t="s">
        <v>109</v>
      </c>
      <c r="D30" s="92" t="s">
        <v>132</v>
      </c>
      <c r="E30" s="7" t="s">
        <v>138</v>
      </c>
      <c r="F30" s="46" t="s">
        <v>375</v>
      </c>
      <c r="G30" s="7"/>
      <c r="H30" s="47"/>
      <c r="I30" s="62"/>
      <c r="J30" s="72"/>
      <c r="K30" s="63"/>
      <c r="L30" s="69"/>
      <c r="M30" s="65"/>
      <c r="N30" s="63"/>
      <c r="O30" s="69"/>
      <c r="P30" s="53"/>
      <c r="Q30" s="73"/>
      <c r="R30" s="74"/>
      <c r="S30" s="59"/>
      <c r="T30" s="57"/>
      <c r="U30" s="47" t="s">
        <v>7</v>
      </c>
      <c r="V30" s="227" t="s">
        <v>424</v>
      </c>
      <c r="X30" s="59"/>
      <c r="AB30" s="95"/>
    </row>
    <row r="31" spans="1:38" ht="15" customHeight="1">
      <c r="A31" s="59"/>
      <c r="B31" s="60"/>
      <c r="C31" s="93"/>
      <c r="D31" s="92"/>
      <c r="E31" s="7" t="s">
        <v>139</v>
      </c>
      <c r="F31" s="46" t="s">
        <v>375</v>
      </c>
      <c r="G31" s="7"/>
      <c r="H31" s="47"/>
      <c r="I31" s="62"/>
      <c r="J31" s="72"/>
      <c r="K31" s="63"/>
      <c r="L31" s="69"/>
      <c r="M31" s="65"/>
      <c r="N31" s="63"/>
      <c r="O31" s="69"/>
      <c r="P31" s="53"/>
      <c r="Q31" s="73"/>
      <c r="R31" s="74"/>
      <c r="S31" s="59"/>
      <c r="T31" s="57"/>
      <c r="U31" s="47" t="s">
        <v>7</v>
      </c>
      <c r="V31" s="227" t="s">
        <v>425</v>
      </c>
      <c r="X31" s="59"/>
      <c r="AB31" s="95"/>
    </row>
    <row r="32" spans="1:38" ht="15" customHeight="1">
      <c r="A32" s="59"/>
      <c r="B32" s="60"/>
      <c r="C32" s="61"/>
      <c r="D32" s="46"/>
      <c r="E32" s="94" t="s">
        <v>83</v>
      </c>
      <c r="F32" s="92" t="s">
        <v>131</v>
      </c>
      <c r="G32" s="94" t="s">
        <v>180</v>
      </c>
      <c r="H32" s="47"/>
      <c r="I32" s="62"/>
      <c r="J32" s="72"/>
      <c r="K32" s="63"/>
      <c r="L32" s="69"/>
      <c r="M32" s="65"/>
      <c r="N32" s="63"/>
      <c r="O32" s="69"/>
      <c r="P32" s="53"/>
      <c r="Q32" s="73"/>
      <c r="R32" s="74"/>
      <c r="S32" s="59"/>
      <c r="T32" s="57"/>
      <c r="U32" s="47" t="s">
        <v>7</v>
      </c>
      <c r="V32" s="226"/>
      <c r="X32" s="59"/>
      <c r="AB32" s="95"/>
    </row>
    <row r="33" spans="1:28" s="43" customFormat="1" ht="15" customHeight="1">
      <c r="A33" s="59"/>
      <c r="B33" s="60"/>
      <c r="C33" s="93"/>
      <c r="D33" s="92"/>
      <c r="E33" s="7"/>
      <c r="F33" s="46"/>
      <c r="G33" s="7"/>
      <c r="H33" s="47"/>
      <c r="I33" s="62"/>
      <c r="J33" s="72"/>
      <c r="K33" s="63"/>
      <c r="L33" s="69"/>
      <c r="M33" s="65"/>
      <c r="N33" s="63"/>
      <c r="O33" s="69"/>
      <c r="P33" s="53"/>
      <c r="Q33" s="73"/>
      <c r="R33" s="74"/>
      <c r="S33" s="59"/>
      <c r="T33" s="57"/>
      <c r="U33" s="47" t="s">
        <v>7</v>
      </c>
      <c r="V33" s="226"/>
      <c r="X33" s="59"/>
      <c r="AB33" s="95"/>
    </row>
    <row r="34" spans="1:28" s="43" customFormat="1" ht="15" customHeight="1">
      <c r="A34" s="59"/>
      <c r="B34" s="60"/>
      <c r="C34" s="7" t="s">
        <v>138</v>
      </c>
      <c r="D34" s="92" t="s">
        <v>132</v>
      </c>
      <c r="E34" s="94" t="s">
        <v>82</v>
      </c>
      <c r="F34" s="92" t="s">
        <v>131</v>
      </c>
      <c r="G34" s="94" t="s">
        <v>174</v>
      </c>
      <c r="H34" s="47"/>
      <c r="I34" s="62"/>
      <c r="J34" s="61"/>
      <c r="K34" s="63"/>
      <c r="L34" s="69"/>
      <c r="M34" s="65"/>
      <c r="N34" s="63"/>
      <c r="O34" s="64"/>
      <c r="P34" s="53"/>
      <c r="Q34" s="66"/>
      <c r="R34" s="67"/>
      <c r="S34" s="68"/>
      <c r="T34" s="57"/>
      <c r="U34" s="47" t="s">
        <v>7</v>
      </c>
      <c r="V34" s="226"/>
      <c r="X34" s="59"/>
      <c r="AB34" s="95"/>
    </row>
    <row r="35" spans="1:28" s="43" customFormat="1" ht="15" customHeight="1">
      <c r="A35" s="59"/>
      <c r="B35" s="60"/>
      <c r="C35" s="61"/>
      <c r="D35" s="46"/>
      <c r="E35" s="94" t="s">
        <v>376</v>
      </c>
      <c r="F35" s="92" t="s">
        <v>131</v>
      </c>
      <c r="G35" s="94" t="s">
        <v>175</v>
      </c>
      <c r="H35" s="47"/>
      <c r="I35" s="62"/>
      <c r="J35" s="72"/>
      <c r="K35" s="63"/>
      <c r="L35" s="69"/>
      <c r="M35" s="65"/>
      <c r="N35" s="63"/>
      <c r="O35" s="64"/>
      <c r="P35" s="53"/>
      <c r="Q35" s="73"/>
      <c r="R35" s="74"/>
      <c r="S35" s="59"/>
      <c r="T35" s="57"/>
      <c r="U35" s="47" t="s">
        <v>7</v>
      </c>
      <c r="V35" s="226"/>
      <c r="X35" s="59"/>
      <c r="AB35" s="95"/>
    </row>
    <row r="36" spans="1:28" s="43" customFormat="1" ht="15" customHeight="1">
      <c r="A36" s="59"/>
      <c r="B36" s="60"/>
      <c r="C36" s="93"/>
      <c r="D36" s="92"/>
      <c r="E36" s="7" t="s">
        <v>140</v>
      </c>
      <c r="F36" s="46" t="s">
        <v>131</v>
      </c>
      <c r="G36" s="94" t="s">
        <v>176</v>
      </c>
      <c r="H36" s="47"/>
      <c r="I36" s="62"/>
      <c r="J36" s="61"/>
      <c r="K36" s="63"/>
      <c r="L36" s="64"/>
      <c r="M36" s="65"/>
      <c r="N36" s="63"/>
      <c r="O36" s="64"/>
      <c r="P36" s="53"/>
      <c r="Q36" s="66"/>
      <c r="R36" s="67"/>
      <c r="S36" s="68"/>
      <c r="T36" s="57"/>
      <c r="U36" s="47" t="s">
        <v>7</v>
      </c>
      <c r="V36" s="226"/>
      <c r="X36" s="59"/>
      <c r="AB36" s="95"/>
    </row>
    <row r="37" spans="1:28" s="43" customFormat="1" ht="15" customHeight="1">
      <c r="A37" s="59"/>
      <c r="B37" s="60"/>
      <c r="C37" s="61"/>
      <c r="D37" s="46"/>
      <c r="E37" s="7"/>
      <c r="F37" s="46"/>
      <c r="G37" s="7"/>
      <c r="H37" s="47"/>
      <c r="I37" s="7"/>
      <c r="J37" s="61"/>
      <c r="K37" s="59"/>
      <c r="L37" s="69"/>
      <c r="M37" s="65"/>
      <c r="N37" s="59"/>
      <c r="O37" s="69"/>
      <c r="P37" s="53"/>
      <c r="Q37" s="70"/>
      <c r="R37" s="59"/>
      <c r="S37" s="59"/>
      <c r="T37" s="71"/>
      <c r="U37" s="47" t="s">
        <v>7</v>
      </c>
      <c r="V37" s="226"/>
      <c r="X37" s="59"/>
      <c r="AB37" s="95"/>
    </row>
    <row r="38" spans="1:28" s="43" customFormat="1" ht="15" customHeight="1">
      <c r="A38" s="59"/>
      <c r="B38" s="60"/>
      <c r="C38" s="61" t="s">
        <v>139</v>
      </c>
      <c r="D38" s="46" t="s">
        <v>132</v>
      </c>
      <c r="E38" s="94" t="s">
        <v>384</v>
      </c>
      <c r="F38" s="92" t="s">
        <v>131</v>
      </c>
      <c r="G38" s="94" t="s">
        <v>177</v>
      </c>
      <c r="H38" s="47"/>
      <c r="I38" s="7"/>
      <c r="J38" s="61"/>
      <c r="K38" s="59"/>
      <c r="L38" s="69"/>
      <c r="M38" s="65"/>
      <c r="N38" s="59"/>
      <c r="O38" s="69"/>
      <c r="P38" s="53"/>
      <c r="Q38" s="70"/>
      <c r="R38" s="59"/>
      <c r="S38" s="59"/>
      <c r="T38" s="71"/>
      <c r="U38" s="47" t="s">
        <v>7</v>
      </c>
      <c r="V38" s="226" t="s">
        <v>426</v>
      </c>
      <c r="X38" s="59"/>
      <c r="AB38" s="95"/>
    </row>
    <row r="39" spans="1:28" s="43" customFormat="1" ht="15" customHeight="1">
      <c r="A39" s="59"/>
      <c r="B39" s="60"/>
      <c r="C39" s="61"/>
      <c r="D39" s="46"/>
      <c r="E39" s="94" t="s">
        <v>385</v>
      </c>
      <c r="F39" s="92" t="s">
        <v>131</v>
      </c>
      <c r="G39" s="94" t="s">
        <v>178</v>
      </c>
      <c r="H39" s="47"/>
      <c r="I39" s="7"/>
      <c r="J39" s="61"/>
      <c r="K39" s="63"/>
      <c r="L39" s="69"/>
      <c r="M39" s="65"/>
      <c r="N39" s="63"/>
      <c r="O39" s="64"/>
      <c r="P39" s="53"/>
      <c r="Q39" s="70"/>
      <c r="R39" s="59"/>
      <c r="S39" s="59"/>
      <c r="T39" s="71"/>
      <c r="U39" s="47" t="s">
        <v>7</v>
      </c>
      <c r="V39" s="226" t="s">
        <v>427</v>
      </c>
      <c r="X39" s="59"/>
      <c r="AB39" s="95"/>
    </row>
    <row r="40" spans="1:28" s="43" customFormat="1" ht="15" customHeight="1">
      <c r="A40" s="59"/>
      <c r="B40" s="60"/>
      <c r="C40" s="61"/>
      <c r="D40" s="46"/>
      <c r="E40" s="7" t="s">
        <v>386</v>
      </c>
      <c r="F40" s="46" t="s">
        <v>131</v>
      </c>
      <c r="G40" s="94" t="s">
        <v>179</v>
      </c>
      <c r="H40" s="47"/>
      <c r="I40" s="7"/>
      <c r="J40" s="61"/>
      <c r="K40" s="63"/>
      <c r="L40" s="69"/>
      <c r="M40" s="65"/>
      <c r="N40" s="63"/>
      <c r="O40" s="64"/>
      <c r="P40" s="53"/>
      <c r="Q40" s="70"/>
      <c r="R40" s="59"/>
      <c r="S40" s="59"/>
      <c r="T40" s="71"/>
      <c r="U40" s="47" t="s">
        <v>7</v>
      </c>
      <c r="V40" s="226"/>
      <c r="X40" s="59"/>
      <c r="AB40" s="95"/>
    </row>
    <row r="41" spans="1:28" s="43" customFormat="1" ht="15" customHeight="1">
      <c r="A41" s="59"/>
      <c r="B41" s="60"/>
      <c r="C41" s="61"/>
      <c r="D41" s="46"/>
      <c r="E41" s="94"/>
      <c r="F41" s="92"/>
      <c r="G41" s="94"/>
      <c r="H41" s="47"/>
      <c r="I41" s="62"/>
      <c r="J41" s="72"/>
      <c r="K41" s="63"/>
      <c r="L41" s="69"/>
      <c r="M41" s="65"/>
      <c r="N41" s="63"/>
      <c r="O41" s="69"/>
      <c r="P41" s="53"/>
      <c r="Q41" s="73"/>
      <c r="R41" s="74"/>
      <c r="S41" s="59"/>
      <c r="T41" s="57"/>
      <c r="U41" s="47" t="s">
        <v>7</v>
      </c>
      <c r="V41" s="226"/>
      <c r="X41" s="59"/>
      <c r="AB41" s="95"/>
    </row>
    <row r="42" spans="1:28" s="43" customFormat="1" ht="15" customHeight="1">
      <c r="A42" s="59"/>
      <c r="B42" s="60"/>
      <c r="C42" s="93"/>
      <c r="D42" s="92"/>
      <c r="E42" s="7"/>
      <c r="F42" s="46"/>
      <c r="G42" s="7"/>
      <c r="H42" s="47"/>
      <c r="I42" s="62"/>
      <c r="J42" s="72"/>
      <c r="K42" s="63"/>
      <c r="L42" s="69"/>
      <c r="M42" s="65"/>
      <c r="N42" s="63"/>
      <c r="O42" s="69"/>
      <c r="P42" s="53"/>
      <c r="Q42" s="73"/>
      <c r="R42" s="74"/>
      <c r="S42" s="59"/>
      <c r="T42" s="57"/>
      <c r="U42" s="47" t="s">
        <v>7</v>
      </c>
      <c r="V42" s="226"/>
      <c r="X42" s="59"/>
      <c r="AB42" s="95"/>
    </row>
    <row r="43" spans="1:28" s="43" customFormat="1" ht="15" customHeight="1">
      <c r="A43" s="59"/>
      <c r="B43" s="60"/>
      <c r="C43" s="61" t="s">
        <v>84</v>
      </c>
      <c r="D43" s="46" t="s">
        <v>132</v>
      </c>
      <c r="E43" s="7" t="s">
        <v>387</v>
      </c>
      <c r="F43" s="46" t="s">
        <v>375</v>
      </c>
      <c r="G43" s="7"/>
      <c r="H43" s="47"/>
      <c r="I43" s="62"/>
      <c r="J43" s="72"/>
      <c r="K43" s="63"/>
      <c r="L43" s="64"/>
      <c r="M43" s="65"/>
      <c r="N43" s="63"/>
      <c r="O43" s="64"/>
      <c r="P43" s="53"/>
      <c r="Q43" s="66"/>
      <c r="R43" s="67"/>
      <c r="S43" s="68"/>
      <c r="T43" s="57"/>
      <c r="U43" s="47" t="s">
        <v>7</v>
      </c>
      <c r="V43" s="226"/>
      <c r="X43" s="59"/>
      <c r="AB43" s="95"/>
    </row>
    <row r="44" spans="1:28" s="43" customFormat="1" ht="15" customHeight="1">
      <c r="A44" s="59"/>
      <c r="B44" s="60"/>
      <c r="C44" s="61"/>
      <c r="D44" s="46"/>
      <c r="E44" s="7" t="s">
        <v>388</v>
      </c>
      <c r="F44" s="46" t="s">
        <v>375</v>
      </c>
      <c r="G44" s="7"/>
      <c r="H44" s="47"/>
      <c r="I44" s="62"/>
      <c r="J44" s="72"/>
      <c r="K44" s="63"/>
      <c r="L44" s="69"/>
      <c r="M44" s="65"/>
      <c r="N44" s="63"/>
      <c r="O44" s="69"/>
      <c r="P44" s="53"/>
      <c r="Q44" s="73"/>
      <c r="R44" s="74"/>
      <c r="S44" s="59"/>
      <c r="T44" s="57"/>
      <c r="U44" s="47" t="s">
        <v>7</v>
      </c>
      <c r="V44" s="226"/>
      <c r="X44" s="59"/>
      <c r="AB44" s="95"/>
    </row>
    <row r="45" spans="1:28" s="43" customFormat="1" ht="15" customHeight="1">
      <c r="A45" s="59"/>
      <c r="B45" s="60"/>
      <c r="C45" s="61"/>
      <c r="D45" s="46"/>
      <c r="E45" s="94" t="s">
        <v>83</v>
      </c>
      <c r="F45" s="92" t="s">
        <v>130</v>
      </c>
      <c r="G45" s="94" t="s">
        <v>180</v>
      </c>
      <c r="H45" s="47"/>
      <c r="I45" s="62"/>
      <c r="J45" s="72"/>
      <c r="K45" s="63"/>
      <c r="L45" s="69"/>
      <c r="M45" s="65"/>
      <c r="N45" s="63"/>
      <c r="O45" s="69"/>
      <c r="P45" s="53"/>
      <c r="Q45" s="73"/>
      <c r="R45" s="74"/>
      <c r="S45" s="59"/>
      <c r="T45" s="57"/>
      <c r="U45" s="47" t="s">
        <v>7</v>
      </c>
      <c r="V45" s="226"/>
      <c r="X45" s="59"/>
      <c r="AB45" s="95"/>
    </row>
    <row r="46" spans="1:28" s="43" customFormat="1" ht="15" customHeight="1">
      <c r="A46" s="59"/>
      <c r="B46" s="60"/>
      <c r="C46" s="93"/>
      <c r="D46" s="92"/>
      <c r="E46" s="94"/>
      <c r="F46" s="92"/>
      <c r="G46" s="94"/>
      <c r="H46" s="47"/>
      <c r="I46" s="62"/>
      <c r="J46" s="72"/>
      <c r="K46" s="63"/>
      <c r="L46" s="69"/>
      <c r="M46" s="65"/>
      <c r="N46" s="63"/>
      <c r="O46" s="69"/>
      <c r="P46" s="53"/>
      <c r="Q46" s="73"/>
      <c r="R46" s="74"/>
      <c r="S46" s="59"/>
      <c r="T46" s="57"/>
      <c r="U46" s="47" t="s">
        <v>7</v>
      </c>
      <c r="V46" s="226" t="s">
        <v>428</v>
      </c>
      <c r="X46" s="59"/>
      <c r="AB46" s="95"/>
    </row>
    <row r="47" spans="1:28" s="43" customFormat="1" ht="15" customHeight="1">
      <c r="A47" s="59"/>
      <c r="B47" s="60"/>
      <c r="C47" s="7" t="s">
        <v>387</v>
      </c>
      <c r="D47" s="46" t="s">
        <v>132</v>
      </c>
      <c r="E47" s="94" t="s">
        <v>82</v>
      </c>
      <c r="F47" s="92" t="s">
        <v>130</v>
      </c>
      <c r="G47" s="94" t="s">
        <v>174</v>
      </c>
      <c r="H47" s="47"/>
      <c r="I47" s="62"/>
      <c r="J47" s="72"/>
      <c r="K47" s="63"/>
      <c r="L47" s="69"/>
      <c r="M47" s="65"/>
      <c r="N47" s="63"/>
      <c r="O47" s="69"/>
      <c r="P47" s="53"/>
      <c r="Q47" s="73"/>
      <c r="R47" s="74"/>
      <c r="S47" s="59"/>
      <c r="T47" s="57"/>
      <c r="U47" s="47" t="s">
        <v>7</v>
      </c>
      <c r="V47" s="226" t="s">
        <v>429</v>
      </c>
      <c r="X47" s="59"/>
      <c r="AB47" s="95"/>
    </row>
    <row r="48" spans="1:28" s="43" customFormat="1" ht="15" customHeight="1">
      <c r="A48" s="59"/>
      <c r="B48" s="60"/>
      <c r="C48" s="61"/>
      <c r="D48" s="46"/>
      <c r="E48" s="94" t="s">
        <v>376</v>
      </c>
      <c r="F48" s="92" t="s">
        <v>130</v>
      </c>
      <c r="G48" s="94" t="s">
        <v>175</v>
      </c>
      <c r="H48" s="47"/>
      <c r="I48" s="62"/>
      <c r="J48" s="72"/>
      <c r="K48" s="63"/>
      <c r="L48" s="69"/>
      <c r="M48" s="65"/>
      <c r="N48" s="63"/>
      <c r="O48" s="69"/>
      <c r="P48" s="53"/>
      <c r="Q48" s="73"/>
      <c r="R48" s="74"/>
      <c r="S48" s="59"/>
      <c r="T48" s="57"/>
      <c r="U48" s="47" t="s">
        <v>7</v>
      </c>
      <c r="V48" s="226"/>
      <c r="X48" s="59"/>
      <c r="AB48" s="95"/>
    </row>
    <row r="49" spans="1:28" s="43" customFormat="1" ht="15" customHeight="1">
      <c r="A49" s="59"/>
      <c r="B49" s="60"/>
      <c r="C49" s="93"/>
      <c r="D49" s="46"/>
      <c r="E49" s="7" t="s">
        <v>140</v>
      </c>
      <c r="F49" s="92" t="s">
        <v>130</v>
      </c>
      <c r="G49" s="94" t="s">
        <v>176</v>
      </c>
      <c r="H49" s="47"/>
      <c r="I49" s="62"/>
      <c r="J49" s="72"/>
      <c r="K49" s="63"/>
      <c r="L49" s="69"/>
      <c r="M49" s="65"/>
      <c r="N49" s="63"/>
      <c r="O49" s="69"/>
      <c r="P49" s="53"/>
      <c r="Q49" s="73"/>
      <c r="R49" s="74"/>
      <c r="S49" s="59"/>
      <c r="T49" s="57"/>
      <c r="U49" s="47" t="s">
        <v>7</v>
      </c>
      <c r="V49" s="226" t="s">
        <v>430</v>
      </c>
      <c r="X49" s="59"/>
      <c r="AB49" s="95"/>
    </row>
    <row r="50" spans="1:28" s="43" customFormat="1" ht="15" customHeight="1">
      <c r="A50" s="59"/>
      <c r="B50" s="60"/>
      <c r="C50" s="61"/>
      <c r="D50" s="46"/>
      <c r="E50" s="60"/>
      <c r="F50" s="46"/>
      <c r="G50" s="7"/>
      <c r="H50" s="47"/>
      <c r="I50" s="62"/>
      <c r="J50" s="72"/>
      <c r="K50" s="63"/>
      <c r="L50" s="69"/>
      <c r="M50" s="65"/>
      <c r="N50" s="63"/>
      <c r="O50" s="69"/>
      <c r="P50" s="53"/>
      <c r="Q50" s="73"/>
      <c r="R50" s="74"/>
      <c r="S50" s="59"/>
      <c r="T50" s="57"/>
      <c r="U50" s="47" t="s">
        <v>7</v>
      </c>
      <c r="V50" s="226" t="s">
        <v>431</v>
      </c>
      <c r="X50" s="59"/>
      <c r="AB50" s="95"/>
    </row>
    <row r="51" spans="1:28" s="43" customFormat="1" ht="15" customHeight="1">
      <c r="A51" s="59"/>
      <c r="B51" s="60"/>
      <c r="C51" s="61" t="s">
        <v>388</v>
      </c>
      <c r="D51" s="46" t="s">
        <v>132</v>
      </c>
      <c r="E51" s="94" t="s">
        <v>384</v>
      </c>
      <c r="F51" s="92" t="s">
        <v>130</v>
      </c>
      <c r="G51" s="94" t="s">
        <v>177</v>
      </c>
      <c r="H51" s="47"/>
      <c r="I51" s="62"/>
      <c r="J51" s="72"/>
      <c r="K51" s="63"/>
      <c r="L51" s="69"/>
      <c r="M51" s="65"/>
      <c r="N51" s="63"/>
      <c r="O51" s="69"/>
      <c r="P51" s="53"/>
      <c r="Q51" s="73"/>
      <c r="R51" s="74"/>
      <c r="S51" s="59"/>
      <c r="T51" s="57"/>
      <c r="U51" s="47" t="s">
        <v>7</v>
      </c>
      <c r="V51" s="226" t="s">
        <v>432</v>
      </c>
      <c r="X51" s="59"/>
      <c r="AB51" s="95"/>
    </row>
    <row r="52" spans="1:28" s="43" customFormat="1" ht="15" customHeight="1">
      <c r="A52" s="59"/>
      <c r="B52" s="60"/>
      <c r="C52" s="60"/>
      <c r="D52" s="46"/>
      <c r="E52" s="94" t="s">
        <v>385</v>
      </c>
      <c r="F52" s="92" t="s">
        <v>130</v>
      </c>
      <c r="G52" s="94" t="s">
        <v>178</v>
      </c>
      <c r="H52" s="47"/>
      <c r="I52" s="62"/>
      <c r="J52" s="72"/>
      <c r="K52" s="63"/>
      <c r="L52" s="69"/>
      <c r="M52" s="65"/>
      <c r="N52" s="63"/>
      <c r="O52" s="69"/>
      <c r="P52" s="53"/>
      <c r="Q52" s="73"/>
      <c r="R52" s="74"/>
      <c r="S52" s="59"/>
      <c r="T52" s="57"/>
      <c r="U52" s="47" t="s">
        <v>7</v>
      </c>
      <c r="V52" s="58" t="s">
        <v>47</v>
      </c>
      <c r="X52" s="59"/>
      <c r="AB52" s="95"/>
    </row>
    <row r="53" spans="1:28" s="43" customFormat="1" ht="15" customHeight="1">
      <c r="A53" s="59"/>
      <c r="B53" s="60"/>
      <c r="C53" s="60"/>
      <c r="D53" s="46"/>
      <c r="E53" s="7" t="s">
        <v>386</v>
      </c>
      <c r="F53" s="92" t="s">
        <v>130</v>
      </c>
      <c r="G53" s="94" t="s">
        <v>179</v>
      </c>
      <c r="H53" s="47"/>
      <c r="I53" s="62"/>
      <c r="J53" s="72"/>
      <c r="K53" s="63"/>
      <c r="L53" s="69"/>
      <c r="M53" s="65"/>
      <c r="N53" s="63"/>
      <c r="O53" s="69"/>
      <c r="P53" s="53"/>
      <c r="Q53" s="73"/>
      <c r="R53" s="74"/>
      <c r="S53" s="59"/>
      <c r="T53" s="57"/>
      <c r="U53" s="47" t="s">
        <v>7</v>
      </c>
      <c r="V53" s="58" t="s">
        <v>433</v>
      </c>
      <c r="X53" s="59"/>
      <c r="AB53" s="95"/>
    </row>
    <row r="54" spans="1:28" s="43" customFormat="1" ht="15" customHeight="1">
      <c r="A54" s="59"/>
      <c r="B54" s="60"/>
      <c r="C54" s="60"/>
      <c r="D54" s="46"/>
      <c r="E54" s="7"/>
      <c r="F54" s="46"/>
      <c r="G54" s="7"/>
      <c r="H54" s="47"/>
      <c r="I54" s="62"/>
      <c r="J54" s="72"/>
      <c r="K54" s="63"/>
      <c r="L54" s="69"/>
      <c r="M54" s="65"/>
      <c r="N54" s="63"/>
      <c r="O54" s="69"/>
      <c r="P54" s="53"/>
      <c r="Q54" s="73"/>
      <c r="R54" s="74"/>
      <c r="S54" s="59"/>
      <c r="T54" s="57"/>
      <c r="U54" s="47" t="s">
        <v>7</v>
      </c>
      <c r="V54" s="58" t="s">
        <v>434</v>
      </c>
      <c r="X54" s="59"/>
      <c r="AB54" s="95"/>
    </row>
    <row r="55" spans="1:28" s="43" customFormat="1" ht="15" customHeight="1">
      <c r="A55" s="59"/>
      <c r="B55" s="60"/>
      <c r="C55" s="61"/>
      <c r="D55" s="46"/>
      <c r="E55" s="7"/>
      <c r="F55" s="46"/>
      <c r="G55" s="7"/>
      <c r="H55" s="47"/>
      <c r="I55" s="62"/>
      <c r="J55" s="72"/>
      <c r="K55" s="63"/>
      <c r="L55" s="69"/>
      <c r="M55" s="65"/>
      <c r="N55" s="63"/>
      <c r="O55" s="69"/>
      <c r="P55" s="53"/>
      <c r="Q55" s="73"/>
      <c r="R55" s="74"/>
      <c r="S55" s="59"/>
      <c r="T55" s="57"/>
      <c r="U55" s="47" t="s">
        <v>7</v>
      </c>
      <c r="V55" s="58" t="s">
        <v>435</v>
      </c>
      <c r="X55" s="59"/>
      <c r="AB55" s="95"/>
    </row>
    <row r="56" spans="1:28" s="43" customFormat="1" ht="15" customHeight="1">
      <c r="A56" s="59"/>
      <c r="B56" s="60"/>
      <c r="C56" s="61"/>
      <c r="D56" s="46"/>
      <c r="E56" s="7"/>
      <c r="F56" s="46"/>
      <c r="G56" s="7"/>
      <c r="H56" s="47"/>
      <c r="I56" s="62"/>
      <c r="J56" s="61"/>
      <c r="K56" s="63"/>
      <c r="L56" s="69"/>
      <c r="M56" s="65"/>
      <c r="N56" s="63"/>
      <c r="O56" s="69"/>
      <c r="P56" s="53"/>
      <c r="Q56" s="73"/>
      <c r="R56" s="74"/>
      <c r="S56" s="59"/>
      <c r="T56" s="57"/>
      <c r="U56" s="47" t="s">
        <v>7</v>
      </c>
      <c r="V56" s="58" t="s">
        <v>48</v>
      </c>
      <c r="X56" s="59"/>
      <c r="AB56" s="95"/>
    </row>
    <row r="57" spans="1:28" s="43" customFormat="1" ht="15" customHeight="1">
      <c r="A57" s="59"/>
      <c r="B57" s="60"/>
      <c r="C57" s="61"/>
      <c r="D57" s="46"/>
      <c r="E57" s="7"/>
      <c r="F57" s="46"/>
      <c r="G57" s="7"/>
      <c r="H57" s="47"/>
      <c r="I57" s="62"/>
      <c r="J57" s="72"/>
      <c r="K57" s="63"/>
      <c r="L57" s="69"/>
      <c r="M57" s="65"/>
      <c r="N57" s="63"/>
      <c r="O57" s="69"/>
      <c r="P57" s="53"/>
      <c r="Q57" s="73"/>
      <c r="R57" s="74"/>
      <c r="S57" s="59"/>
      <c r="T57" s="57"/>
      <c r="U57" s="47" t="s">
        <v>7</v>
      </c>
      <c r="V57" s="58" t="s">
        <v>436</v>
      </c>
      <c r="AB57" s="95"/>
    </row>
    <row r="58" spans="1:28" s="43" customFormat="1" ht="15" customHeight="1">
      <c r="A58" s="59"/>
      <c r="B58" s="60"/>
      <c r="C58" s="61"/>
      <c r="D58" s="46"/>
      <c r="E58" s="7"/>
      <c r="F58" s="46"/>
      <c r="G58" s="7"/>
      <c r="H58" s="47"/>
      <c r="I58" s="62"/>
      <c r="J58" s="72"/>
      <c r="K58" s="63"/>
      <c r="L58" s="69"/>
      <c r="M58" s="65"/>
      <c r="N58" s="63"/>
      <c r="O58" s="69"/>
      <c r="P58" s="53"/>
      <c r="Q58" s="73"/>
      <c r="R58" s="74"/>
      <c r="S58" s="59"/>
      <c r="T58" s="57"/>
      <c r="U58" s="47" t="s">
        <v>7</v>
      </c>
      <c r="V58" s="58"/>
      <c r="AB58" s="95"/>
    </row>
    <row r="59" spans="1:28" s="43" customFormat="1" ht="15" customHeight="1">
      <c r="A59" s="59"/>
      <c r="B59" s="60"/>
      <c r="C59" s="61"/>
      <c r="D59" s="46"/>
      <c r="E59" s="7"/>
      <c r="F59" s="46"/>
      <c r="G59" s="7"/>
      <c r="H59" s="47"/>
      <c r="I59" s="62"/>
      <c r="J59" s="72"/>
      <c r="K59" s="63"/>
      <c r="L59" s="69"/>
      <c r="M59" s="65"/>
      <c r="N59" s="63"/>
      <c r="O59" s="69"/>
      <c r="P59" s="53"/>
      <c r="Q59" s="73"/>
      <c r="R59" s="74"/>
      <c r="S59" s="59"/>
      <c r="T59" s="57"/>
      <c r="U59" s="47" t="s">
        <v>7</v>
      </c>
      <c r="V59" s="75"/>
      <c r="AB59" s="95"/>
    </row>
    <row r="60" spans="1:28" s="43" customFormat="1" ht="15" customHeight="1">
      <c r="A60" s="59"/>
      <c r="B60" s="60"/>
      <c r="C60" s="61"/>
      <c r="D60" s="46"/>
      <c r="E60" s="7"/>
      <c r="F60" s="46"/>
      <c r="G60" s="7"/>
      <c r="H60" s="47"/>
      <c r="I60" s="62"/>
      <c r="J60" s="72"/>
      <c r="K60" s="63"/>
      <c r="L60" s="69"/>
      <c r="M60" s="65"/>
      <c r="N60" s="63"/>
      <c r="O60" s="69"/>
      <c r="P60" s="53"/>
      <c r="Q60" s="73"/>
      <c r="R60" s="74"/>
      <c r="S60" s="59"/>
      <c r="T60" s="57"/>
      <c r="U60" s="47" t="s">
        <v>7</v>
      </c>
      <c r="V60" s="75"/>
      <c r="AB60" s="95"/>
    </row>
    <row r="61" spans="1:28" s="43" customFormat="1" ht="15" customHeight="1">
      <c r="A61" s="59"/>
      <c r="B61" s="60"/>
      <c r="C61" s="61"/>
      <c r="D61" s="46"/>
      <c r="E61" s="7"/>
      <c r="F61" s="46"/>
      <c r="G61" s="7"/>
      <c r="H61" s="47"/>
      <c r="I61" s="62"/>
      <c r="J61" s="72"/>
      <c r="K61" s="63"/>
      <c r="L61" s="69"/>
      <c r="M61" s="65"/>
      <c r="N61" s="63"/>
      <c r="O61" s="69"/>
      <c r="P61" s="53"/>
      <c r="Q61" s="73"/>
      <c r="R61" s="74"/>
      <c r="S61" s="59"/>
      <c r="T61" s="57"/>
      <c r="U61" s="47" t="s">
        <v>7</v>
      </c>
      <c r="V61" s="77"/>
      <c r="AB61" s="95"/>
    </row>
    <row r="62" spans="1:28" s="43" customFormat="1" ht="15" customHeight="1">
      <c r="A62" s="59"/>
      <c r="B62" s="60"/>
      <c r="C62" s="61"/>
      <c r="D62" s="46"/>
      <c r="E62" s="7"/>
      <c r="F62" s="46"/>
      <c r="G62" s="7"/>
      <c r="H62" s="47"/>
      <c r="I62" s="62"/>
      <c r="J62" s="72"/>
      <c r="K62" s="63"/>
      <c r="L62" s="69"/>
      <c r="M62" s="65"/>
      <c r="N62" s="63"/>
      <c r="O62" s="69"/>
      <c r="P62" s="53"/>
      <c r="Q62" s="73"/>
      <c r="R62" s="74"/>
      <c r="S62" s="59"/>
      <c r="T62" s="57"/>
      <c r="U62" s="47" t="s">
        <v>7</v>
      </c>
      <c r="V62" s="77"/>
      <c r="AB62" s="95"/>
    </row>
    <row r="63" spans="1:28" s="43" customFormat="1" ht="15" customHeight="1">
      <c r="A63" s="59"/>
      <c r="B63" s="60"/>
      <c r="C63" s="61"/>
      <c r="D63" s="46"/>
      <c r="E63" s="7"/>
      <c r="F63" s="46"/>
      <c r="G63" s="7"/>
      <c r="H63" s="47"/>
      <c r="I63" s="62"/>
      <c r="J63" s="72"/>
      <c r="K63" s="63"/>
      <c r="L63" s="64"/>
      <c r="M63" s="65"/>
      <c r="N63" s="63"/>
      <c r="O63" s="64"/>
      <c r="P63" s="53"/>
      <c r="Q63" s="66"/>
      <c r="R63" s="67"/>
      <c r="S63" s="68"/>
      <c r="T63" s="57"/>
      <c r="U63" s="47" t="s">
        <v>7</v>
      </c>
      <c r="V63" s="228" t="s">
        <v>49</v>
      </c>
      <c r="AB63" s="95"/>
    </row>
    <row r="64" spans="1:28" s="43" customFormat="1" ht="15" customHeight="1">
      <c r="A64" s="59"/>
      <c r="B64" s="60"/>
      <c r="C64" s="61"/>
      <c r="D64" s="46"/>
      <c r="E64" s="7"/>
      <c r="F64" s="46"/>
      <c r="G64" s="7"/>
      <c r="H64" s="47"/>
      <c r="I64" s="62"/>
      <c r="J64" s="61"/>
      <c r="K64" s="63"/>
      <c r="L64" s="64"/>
      <c r="M64" s="65"/>
      <c r="N64" s="63"/>
      <c r="O64" s="64"/>
      <c r="P64" s="76"/>
      <c r="Q64" s="73"/>
      <c r="R64" s="74"/>
      <c r="S64" s="68"/>
      <c r="T64" s="71"/>
      <c r="U64" s="47" t="s">
        <v>7</v>
      </c>
      <c r="V64" s="229" t="s">
        <v>50</v>
      </c>
      <c r="AB64" s="95"/>
    </row>
    <row r="65" spans="1:28" s="43" customFormat="1" ht="15" customHeight="1">
      <c r="A65" s="59"/>
      <c r="B65" s="60"/>
      <c r="C65" s="60"/>
      <c r="D65" s="46"/>
      <c r="E65" s="7"/>
      <c r="F65" s="46"/>
      <c r="G65" s="7"/>
      <c r="H65" s="47"/>
      <c r="I65" s="62"/>
      <c r="J65" s="61"/>
      <c r="K65" s="63"/>
      <c r="L65" s="64"/>
      <c r="M65" s="65"/>
      <c r="N65" s="59"/>
      <c r="O65" s="69"/>
      <c r="P65" s="76"/>
      <c r="Q65" s="59"/>
      <c r="R65" s="59"/>
      <c r="S65" s="59"/>
      <c r="T65" s="71"/>
      <c r="U65" s="47" t="s">
        <v>7</v>
      </c>
      <c r="V65" s="228" t="s">
        <v>51</v>
      </c>
      <c r="AB65" s="95"/>
    </row>
    <row r="66" spans="1:28" s="43" customFormat="1" ht="15" customHeight="1">
      <c r="A66" s="59"/>
      <c r="B66" s="60"/>
      <c r="C66" s="60"/>
      <c r="D66" s="46"/>
      <c r="E66" s="7"/>
      <c r="F66" s="46"/>
      <c r="G66" s="7"/>
      <c r="H66" s="47"/>
      <c r="I66" s="62"/>
      <c r="J66" s="61"/>
      <c r="K66" s="63"/>
      <c r="L66" s="64"/>
      <c r="M66" s="65"/>
      <c r="N66" s="59"/>
      <c r="O66" s="69"/>
      <c r="P66" s="76"/>
      <c r="Q66" s="59"/>
      <c r="R66" s="59"/>
      <c r="S66" s="59"/>
      <c r="T66" s="71"/>
      <c r="U66" s="47" t="s">
        <v>7</v>
      </c>
      <c r="V66" s="75"/>
      <c r="AB66" s="95"/>
    </row>
    <row r="67" spans="1:28" s="43" customFormat="1" ht="15" customHeight="1">
      <c r="B67" s="78"/>
      <c r="C67" s="78"/>
      <c r="D67" s="79"/>
      <c r="E67" s="8"/>
      <c r="F67" s="79"/>
      <c r="G67" s="8"/>
      <c r="H67" s="47"/>
      <c r="I67" s="62"/>
      <c r="J67" s="61"/>
      <c r="K67" s="63"/>
      <c r="L67" s="64"/>
      <c r="M67" s="65"/>
      <c r="O67" s="80"/>
      <c r="P67" s="81"/>
      <c r="T67" s="82"/>
      <c r="U67" s="47" t="s">
        <v>7</v>
      </c>
      <c r="V67" s="58"/>
      <c r="AB67" s="95"/>
    </row>
    <row r="68" spans="1:28" s="43" customFormat="1" ht="15" customHeight="1">
      <c r="B68" s="78"/>
      <c r="C68" s="78"/>
      <c r="D68" s="79"/>
      <c r="E68" s="8"/>
      <c r="F68" s="79"/>
      <c r="G68" s="8"/>
      <c r="H68" s="47"/>
      <c r="I68" s="62"/>
      <c r="J68" s="61"/>
      <c r="K68" s="63"/>
      <c r="L68" s="64"/>
      <c r="M68" s="65"/>
      <c r="O68" s="80"/>
      <c r="P68" s="81"/>
      <c r="T68" s="82"/>
      <c r="U68" s="47" t="s">
        <v>7</v>
      </c>
      <c r="V68" s="77"/>
      <c r="AB68" s="95"/>
    </row>
    <row r="69" spans="1:28" s="43" customFormat="1" ht="15" customHeight="1">
      <c r="B69" s="78"/>
      <c r="C69" s="78"/>
      <c r="D69" s="79"/>
      <c r="E69" s="8"/>
      <c r="F69" s="79"/>
      <c r="G69" s="8"/>
      <c r="H69" s="47"/>
      <c r="I69" s="62"/>
      <c r="J69" s="61"/>
      <c r="K69" s="63"/>
      <c r="L69" s="64"/>
      <c r="M69" s="65"/>
      <c r="O69" s="80"/>
      <c r="P69" s="81"/>
      <c r="T69" s="82"/>
      <c r="U69" s="47" t="s">
        <v>7</v>
      </c>
      <c r="V69" s="77"/>
      <c r="AB69" s="95"/>
    </row>
    <row r="70" spans="1:28" s="43" customFormat="1" ht="15" customHeight="1">
      <c r="B70" s="78"/>
      <c r="C70" s="78"/>
      <c r="D70" s="79"/>
      <c r="E70" s="8"/>
      <c r="F70" s="79"/>
      <c r="G70" s="8"/>
      <c r="H70" s="47"/>
      <c r="I70" s="62"/>
      <c r="J70" s="61"/>
      <c r="K70" s="63"/>
      <c r="L70" s="64"/>
      <c r="M70" s="65"/>
      <c r="O70" s="80"/>
      <c r="P70" s="81"/>
      <c r="T70" s="82"/>
      <c r="U70" s="47" t="s">
        <v>7</v>
      </c>
      <c r="V70" s="77"/>
      <c r="AB70" s="95"/>
    </row>
    <row r="71" spans="1:28" s="43" customFormat="1" ht="15" customHeight="1">
      <c r="B71" s="78"/>
      <c r="C71" s="78"/>
      <c r="D71" s="79"/>
      <c r="E71" s="8"/>
      <c r="F71" s="79"/>
      <c r="G71" s="8"/>
      <c r="H71" s="47"/>
      <c r="I71" s="62"/>
      <c r="J71" s="61"/>
      <c r="K71" s="63"/>
      <c r="L71" s="64"/>
      <c r="M71" s="65"/>
      <c r="O71" s="80"/>
      <c r="P71" s="81"/>
      <c r="T71" s="82"/>
      <c r="U71" s="47" t="s">
        <v>7</v>
      </c>
      <c r="V71" s="225" t="s">
        <v>437</v>
      </c>
      <c r="AB71" s="95"/>
    </row>
    <row r="72" spans="1:28" s="43" customFormat="1" ht="15" customHeight="1">
      <c r="B72" s="78"/>
      <c r="C72" s="78"/>
      <c r="D72" s="79"/>
      <c r="E72" s="8"/>
      <c r="F72" s="79"/>
      <c r="G72" s="8"/>
      <c r="H72" s="47"/>
      <c r="I72" s="62"/>
      <c r="J72" s="61"/>
      <c r="K72" s="63"/>
      <c r="L72" s="64"/>
      <c r="M72" s="65"/>
      <c r="O72" s="80"/>
      <c r="P72" s="81"/>
      <c r="T72" s="82"/>
      <c r="U72" s="47" t="s">
        <v>7</v>
      </c>
      <c r="V72" s="225" t="s">
        <v>438</v>
      </c>
      <c r="AB72" s="95"/>
    </row>
    <row r="73" spans="1:28" s="43" customFormat="1" ht="15" customHeight="1">
      <c r="B73" s="78"/>
      <c r="C73" s="78"/>
      <c r="D73" s="79"/>
      <c r="E73" s="8"/>
      <c r="F73" s="79"/>
      <c r="G73" s="8"/>
      <c r="H73" s="47"/>
      <c r="I73" s="62"/>
      <c r="J73" s="61"/>
      <c r="K73" s="63"/>
      <c r="L73" s="64"/>
      <c r="M73" s="65"/>
      <c r="O73" s="80"/>
      <c r="P73" s="81"/>
      <c r="T73" s="82"/>
      <c r="U73" s="47" t="s">
        <v>7</v>
      </c>
      <c r="V73" s="225" t="s">
        <v>439</v>
      </c>
      <c r="AB73" s="95"/>
    </row>
    <row r="74" spans="1:28" s="43" customFormat="1" ht="15" customHeight="1">
      <c r="B74" s="78"/>
      <c r="C74" s="78"/>
      <c r="D74" s="79"/>
      <c r="E74" s="8"/>
      <c r="F74" s="79"/>
      <c r="G74" s="8"/>
      <c r="H74" s="47"/>
      <c r="I74" s="62"/>
      <c r="J74" s="61"/>
      <c r="K74" s="63"/>
      <c r="L74" s="64"/>
      <c r="M74" s="65"/>
      <c r="O74" s="80"/>
      <c r="P74" s="81"/>
      <c r="T74" s="82"/>
      <c r="U74" s="47" t="s">
        <v>7</v>
      </c>
      <c r="V74" s="225" t="s">
        <v>440</v>
      </c>
      <c r="AB74" s="95"/>
    </row>
    <row r="75" spans="1:28" s="43" customFormat="1" ht="15" customHeight="1">
      <c r="B75" s="78"/>
      <c r="C75" s="78"/>
      <c r="D75" s="79"/>
      <c r="E75" s="8"/>
      <c r="F75" s="79"/>
      <c r="G75" s="8"/>
      <c r="H75" s="47"/>
      <c r="I75" s="62"/>
      <c r="J75" s="61"/>
      <c r="K75" s="63"/>
      <c r="L75" s="64"/>
      <c r="M75" s="65"/>
      <c r="O75" s="80"/>
      <c r="P75" s="81"/>
      <c r="T75" s="82"/>
      <c r="U75" s="47" t="s">
        <v>7</v>
      </c>
      <c r="V75" s="225" t="s">
        <v>441</v>
      </c>
      <c r="AB75" s="95"/>
    </row>
    <row r="76" spans="1:28" s="43" customFormat="1" ht="15" customHeight="1">
      <c r="B76" s="78"/>
      <c r="C76" s="78"/>
      <c r="D76" s="79"/>
      <c r="E76" s="8"/>
      <c r="F76" s="79"/>
      <c r="G76" s="8"/>
      <c r="H76" s="47"/>
      <c r="I76" s="62"/>
      <c r="J76" s="61"/>
      <c r="K76" s="63"/>
      <c r="L76" s="64"/>
      <c r="M76" s="65"/>
      <c r="O76" s="80"/>
      <c r="P76" s="81"/>
      <c r="T76" s="82"/>
      <c r="U76" s="47" t="s">
        <v>7</v>
      </c>
      <c r="V76" s="75"/>
      <c r="AB76" s="95"/>
    </row>
    <row r="77" spans="1:28" s="43" customFormat="1" ht="15" customHeight="1">
      <c r="B77" s="78"/>
      <c r="C77" s="78"/>
      <c r="D77" s="79"/>
      <c r="E77" s="8"/>
      <c r="F77" s="79"/>
      <c r="G77" s="8"/>
      <c r="H77" s="47"/>
      <c r="I77" s="62"/>
      <c r="J77" s="61"/>
      <c r="K77" s="63"/>
      <c r="L77" s="64"/>
      <c r="M77" s="65"/>
      <c r="O77" s="80"/>
      <c r="P77" s="81"/>
      <c r="T77" s="82"/>
      <c r="U77" s="47" t="s">
        <v>7</v>
      </c>
      <c r="V77" s="75"/>
      <c r="AB77" s="95"/>
    </row>
    <row r="78" spans="1:28" s="43" customFormat="1" ht="15" customHeight="1">
      <c r="B78" s="78"/>
      <c r="C78" s="78"/>
      <c r="D78" s="79"/>
      <c r="E78" s="8"/>
      <c r="F78" s="79"/>
      <c r="G78" s="8"/>
      <c r="H78" s="47"/>
      <c r="I78" s="62"/>
      <c r="J78" s="61"/>
      <c r="K78" s="63"/>
      <c r="L78" s="64"/>
      <c r="M78" s="65"/>
      <c r="O78" s="80"/>
      <c r="P78" s="81"/>
      <c r="T78" s="82"/>
      <c r="U78" s="47" t="s">
        <v>7</v>
      </c>
      <c r="V78" s="75"/>
      <c r="AB78" s="95"/>
    </row>
    <row r="79" spans="1:28" s="43" customFormat="1" ht="15" customHeight="1">
      <c r="B79" s="78"/>
      <c r="C79" s="78"/>
      <c r="D79" s="79"/>
      <c r="E79" s="8"/>
      <c r="F79" s="79"/>
      <c r="G79" s="8"/>
      <c r="H79" s="47"/>
      <c r="I79" s="62"/>
      <c r="J79" s="61"/>
      <c r="K79" s="63"/>
      <c r="L79" s="64"/>
      <c r="M79" s="65"/>
      <c r="O79" s="80"/>
      <c r="P79" s="81"/>
      <c r="T79" s="82"/>
      <c r="U79" s="47" t="s">
        <v>7</v>
      </c>
      <c r="V79" s="75"/>
      <c r="AB79" s="95"/>
    </row>
    <row r="80" spans="1:28" s="43" customFormat="1" ht="15" customHeight="1">
      <c r="B80" s="78"/>
      <c r="C80" s="78"/>
      <c r="D80" s="79"/>
      <c r="E80" s="8"/>
      <c r="F80" s="79"/>
      <c r="G80" s="8"/>
      <c r="H80" s="47"/>
      <c r="I80" s="62"/>
      <c r="J80" s="61"/>
      <c r="K80" s="63"/>
      <c r="L80" s="64"/>
      <c r="M80" s="65"/>
      <c r="O80" s="80"/>
      <c r="P80" s="81"/>
      <c r="T80" s="82"/>
      <c r="U80" s="47" t="s">
        <v>7</v>
      </c>
      <c r="V80" s="75"/>
      <c r="AB80" s="95"/>
    </row>
    <row r="81" spans="2:28" s="43" customFormat="1" ht="15" customHeight="1">
      <c r="B81" s="78"/>
      <c r="C81" s="78"/>
      <c r="D81" s="79"/>
      <c r="E81" s="8"/>
      <c r="F81" s="79"/>
      <c r="G81" s="8"/>
      <c r="H81" s="47"/>
      <c r="I81" s="62"/>
      <c r="J81" s="61"/>
      <c r="K81" s="63"/>
      <c r="L81" s="64"/>
      <c r="M81" s="65"/>
      <c r="O81" s="80"/>
      <c r="P81" s="81"/>
      <c r="T81" s="82"/>
      <c r="U81" s="47" t="s">
        <v>7</v>
      </c>
      <c r="V81" s="75"/>
      <c r="AB81" s="95"/>
    </row>
    <row r="82" spans="2:28" s="43" customFormat="1" ht="15" customHeight="1">
      <c r="B82" s="78"/>
      <c r="C82" s="78"/>
      <c r="D82" s="79"/>
      <c r="E82" s="8"/>
      <c r="F82" s="79"/>
      <c r="G82" s="8"/>
      <c r="H82" s="47"/>
      <c r="I82" s="62"/>
      <c r="J82" s="61"/>
      <c r="K82" s="63"/>
      <c r="L82" s="64"/>
      <c r="M82" s="65"/>
      <c r="O82" s="80"/>
      <c r="P82" s="81"/>
      <c r="T82" s="82"/>
      <c r="U82" s="47" t="s">
        <v>7</v>
      </c>
      <c r="V82" s="75"/>
      <c r="AB82" s="95"/>
    </row>
    <row r="83" spans="2:28" s="43" customFormat="1" ht="15" customHeight="1">
      <c r="B83" s="78"/>
      <c r="C83" s="78"/>
      <c r="D83" s="79"/>
      <c r="E83" s="8"/>
      <c r="F83" s="79"/>
      <c r="G83" s="8"/>
      <c r="H83" s="47"/>
      <c r="I83" s="62"/>
      <c r="J83" s="61"/>
      <c r="K83" s="63"/>
      <c r="L83" s="64"/>
      <c r="M83" s="65"/>
      <c r="O83" s="80"/>
      <c r="P83" s="81"/>
      <c r="T83" s="82"/>
      <c r="U83" s="47" t="s">
        <v>7</v>
      </c>
      <c r="V83" s="75"/>
      <c r="AB83" s="95"/>
    </row>
    <row r="84" spans="2:28" s="43" customFormat="1" ht="15" customHeight="1">
      <c r="B84" s="78"/>
      <c r="C84" s="78"/>
      <c r="D84" s="79"/>
      <c r="E84" s="8"/>
      <c r="F84" s="79"/>
      <c r="G84" s="8"/>
      <c r="H84" s="47"/>
      <c r="I84" s="62"/>
      <c r="J84" s="61"/>
      <c r="K84" s="63"/>
      <c r="L84" s="64"/>
      <c r="M84" s="65"/>
      <c r="O84" s="80"/>
      <c r="P84" s="81"/>
      <c r="T84" s="82"/>
      <c r="U84" s="47" t="s">
        <v>7</v>
      </c>
      <c r="V84" s="75"/>
      <c r="AB84" s="95"/>
    </row>
    <row r="85" spans="2:28" s="43" customFormat="1" ht="15" customHeight="1">
      <c r="B85" s="78"/>
      <c r="C85" s="78"/>
      <c r="D85" s="79"/>
      <c r="E85" s="8"/>
      <c r="F85" s="79"/>
      <c r="G85" s="8"/>
      <c r="H85" s="47"/>
      <c r="I85" s="62"/>
      <c r="J85" s="61"/>
      <c r="K85" s="63"/>
      <c r="L85" s="64"/>
      <c r="M85" s="65"/>
      <c r="O85" s="80"/>
      <c r="P85" s="81"/>
      <c r="T85" s="82"/>
      <c r="U85" s="47" t="s">
        <v>7</v>
      </c>
      <c r="V85" s="75"/>
      <c r="AB85" s="95"/>
    </row>
    <row r="86" spans="2:28" s="43" customFormat="1" ht="15" customHeight="1">
      <c r="B86" s="78"/>
      <c r="C86" s="78"/>
      <c r="D86" s="79"/>
      <c r="E86" s="8"/>
      <c r="F86" s="79"/>
      <c r="G86" s="8"/>
      <c r="H86" s="47"/>
      <c r="I86" s="62"/>
      <c r="J86" s="61"/>
      <c r="K86" s="63"/>
      <c r="L86" s="64"/>
      <c r="M86" s="65"/>
      <c r="O86" s="80"/>
      <c r="P86" s="81"/>
      <c r="T86" s="82"/>
      <c r="U86" s="47" t="s">
        <v>7</v>
      </c>
      <c r="V86" s="75"/>
      <c r="AB86" s="95"/>
    </row>
    <row r="87" spans="2:28" s="43" customFormat="1" ht="15" customHeight="1">
      <c r="B87" s="78"/>
      <c r="C87" s="78"/>
      <c r="D87" s="79"/>
      <c r="E87" s="8"/>
      <c r="F87" s="79"/>
      <c r="G87" s="8"/>
      <c r="H87" s="47"/>
      <c r="I87" s="62"/>
      <c r="J87" s="61"/>
      <c r="K87" s="63"/>
      <c r="L87" s="64"/>
      <c r="M87" s="65"/>
      <c r="O87" s="80"/>
      <c r="P87" s="81"/>
      <c r="T87" s="82"/>
      <c r="U87" s="47" t="s">
        <v>7</v>
      </c>
      <c r="V87" s="75"/>
      <c r="AB87" s="95"/>
    </row>
    <row r="88" spans="2:28" s="43" customFormat="1" ht="15" customHeight="1">
      <c r="B88" s="78"/>
      <c r="C88" s="78"/>
      <c r="D88" s="79"/>
      <c r="E88" s="8"/>
      <c r="F88" s="79"/>
      <c r="G88" s="8"/>
      <c r="H88" s="47"/>
      <c r="I88" s="62"/>
      <c r="J88" s="61"/>
      <c r="K88" s="63"/>
      <c r="L88" s="64"/>
      <c r="M88" s="65"/>
      <c r="O88" s="80"/>
      <c r="P88" s="81"/>
      <c r="T88" s="82"/>
      <c r="U88" s="47" t="s">
        <v>7</v>
      </c>
      <c r="V88" s="226"/>
      <c r="AB88" s="95"/>
    </row>
    <row r="89" spans="2:28" s="43" customFormat="1" ht="15" customHeight="1">
      <c r="B89" s="78"/>
      <c r="C89" s="78"/>
      <c r="D89" s="79"/>
      <c r="E89" s="8"/>
      <c r="F89" s="79"/>
      <c r="G89" s="8"/>
      <c r="H89" s="47"/>
      <c r="I89" s="62"/>
      <c r="J89" s="61"/>
      <c r="K89" s="63"/>
      <c r="L89" s="64"/>
      <c r="M89" s="65"/>
      <c r="O89" s="80"/>
      <c r="P89" s="81"/>
      <c r="T89" s="82"/>
      <c r="U89" s="47" t="s">
        <v>7</v>
      </c>
      <c r="V89" s="58"/>
      <c r="AB89" s="95"/>
    </row>
    <row r="90" spans="2:28" s="43" customFormat="1" ht="15" customHeight="1">
      <c r="B90" s="78"/>
      <c r="C90" s="78"/>
      <c r="D90" s="79"/>
      <c r="E90" s="8"/>
      <c r="F90" s="79"/>
      <c r="G90" s="8"/>
      <c r="H90" s="47"/>
      <c r="I90" s="62"/>
      <c r="J90" s="61"/>
      <c r="K90" s="63"/>
      <c r="L90" s="64"/>
      <c r="M90" s="65"/>
      <c r="O90" s="80"/>
      <c r="P90" s="81"/>
      <c r="T90" s="82"/>
      <c r="U90" s="47" t="s">
        <v>7</v>
      </c>
      <c r="V90" s="75"/>
      <c r="AB90" s="95"/>
    </row>
    <row r="91" spans="2:28" s="43" customFormat="1" ht="15" customHeight="1">
      <c r="B91" s="78"/>
      <c r="C91" s="78"/>
      <c r="D91" s="79"/>
      <c r="E91" s="8"/>
      <c r="F91" s="79"/>
      <c r="G91" s="8"/>
      <c r="H91" s="47"/>
      <c r="I91" s="62"/>
      <c r="J91" s="61"/>
      <c r="K91" s="63"/>
      <c r="L91" s="64"/>
      <c r="M91" s="65"/>
      <c r="O91" s="80"/>
      <c r="P91" s="81"/>
      <c r="T91" s="82"/>
      <c r="U91" s="47" t="s">
        <v>7</v>
      </c>
      <c r="V91" s="58"/>
      <c r="AB91" s="95"/>
    </row>
    <row r="92" spans="2:28" s="43" customFormat="1" ht="15" customHeight="1">
      <c r="B92" s="78"/>
      <c r="C92" s="78"/>
      <c r="D92" s="79"/>
      <c r="E92" s="8"/>
      <c r="F92" s="79"/>
      <c r="G92" s="8"/>
      <c r="H92" s="47"/>
      <c r="I92" s="62"/>
      <c r="J92" s="61"/>
      <c r="K92" s="63"/>
      <c r="L92" s="64"/>
      <c r="M92" s="65"/>
      <c r="O92" s="80"/>
      <c r="P92" s="81"/>
      <c r="T92" s="82"/>
      <c r="U92" s="47" t="s">
        <v>7</v>
      </c>
      <c r="V92" s="75"/>
      <c r="AB92" s="95"/>
    </row>
    <row r="93" spans="2:28" s="43" customFormat="1" ht="15" customHeight="1">
      <c r="B93" s="78"/>
      <c r="C93" s="78"/>
      <c r="D93" s="79"/>
      <c r="E93" s="8"/>
      <c r="F93" s="79"/>
      <c r="G93" s="8"/>
      <c r="H93" s="47"/>
      <c r="I93" s="62"/>
      <c r="J93" s="61"/>
      <c r="K93" s="63"/>
      <c r="L93" s="64"/>
      <c r="M93" s="65"/>
      <c r="O93" s="80"/>
      <c r="P93" s="81"/>
      <c r="T93" s="82"/>
      <c r="U93" s="47" t="s">
        <v>7</v>
      </c>
      <c r="V93" s="75"/>
      <c r="AB93" s="95"/>
    </row>
    <row r="94" spans="2:28" s="43" customFormat="1" ht="15" customHeight="1">
      <c r="B94" s="78"/>
      <c r="C94" s="78"/>
      <c r="D94" s="79"/>
      <c r="E94" s="8"/>
      <c r="F94" s="79"/>
      <c r="G94" s="8"/>
      <c r="H94" s="47"/>
      <c r="I94" s="62"/>
      <c r="J94" s="61"/>
      <c r="K94" s="63"/>
      <c r="L94" s="64"/>
      <c r="M94" s="65"/>
      <c r="O94" s="80"/>
      <c r="P94" s="81"/>
      <c r="T94" s="82"/>
      <c r="U94" s="47" t="s">
        <v>7</v>
      </c>
      <c r="V94" s="75"/>
      <c r="AB94" s="95"/>
    </row>
    <row r="95" spans="2:28" s="43" customFormat="1" ht="15" customHeight="1">
      <c r="B95" s="78"/>
      <c r="C95" s="78"/>
      <c r="D95" s="79"/>
      <c r="E95" s="8"/>
      <c r="F95" s="79"/>
      <c r="G95" s="8"/>
      <c r="H95" s="47"/>
      <c r="I95" s="62"/>
      <c r="J95" s="61"/>
      <c r="K95" s="63"/>
      <c r="L95" s="64"/>
      <c r="M95" s="65"/>
      <c r="O95" s="80"/>
      <c r="P95" s="81"/>
      <c r="T95" s="82"/>
      <c r="U95" s="47" t="s">
        <v>7</v>
      </c>
      <c r="V95" s="75"/>
      <c r="AB95" s="95"/>
    </row>
    <row r="96" spans="2:28" s="43" customFormat="1" ht="15" customHeight="1">
      <c r="B96" s="78"/>
      <c r="C96" s="78"/>
      <c r="D96" s="79"/>
      <c r="E96" s="8"/>
      <c r="F96" s="79"/>
      <c r="G96" s="8"/>
      <c r="H96" s="47"/>
      <c r="I96" s="62"/>
      <c r="J96" s="61"/>
      <c r="K96" s="63"/>
      <c r="L96" s="64"/>
      <c r="M96" s="65"/>
      <c r="O96" s="80"/>
      <c r="P96" s="81"/>
      <c r="T96" s="82"/>
      <c r="U96" s="47" t="s">
        <v>7</v>
      </c>
      <c r="V96" s="75"/>
      <c r="AB96" s="95"/>
    </row>
    <row r="97" spans="2:28" s="43" customFormat="1" ht="15" customHeight="1">
      <c r="B97" s="78"/>
      <c r="C97" s="78"/>
      <c r="D97" s="79"/>
      <c r="E97" s="8"/>
      <c r="F97" s="79"/>
      <c r="G97" s="8"/>
      <c r="H97" s="47"/>
      <c r="I97" s="62"/>
      <c r="J97" s="61"/>
      <c r="K97" s="63"/>
      <c r="L97" s="64"/>
      <c r="M97" s="65"/>
      <c r="O97" s="80"/>
      <c r="P97" s="81"/>
      <c r="T97" s="82"/>
      <c r="U97" s="47" t="s">
        <v>7</v>
      </c>
      <c r="V97" s="75"/>
      <c r="AB97" s="95"/>
    </row>
    <row r="98" spans="2:28" s="43" customFormat="1" ht="15" customHeight="1">
      <c r="B98" s="78"/>
      <c r="C98" s="78"/>
      <c r="D98" s="79"/>
      <c r="E98" s="8"/>
      <c r="F98" s="79"/>
      <c r="G98" s="8"/>
      <c r="H98" s="47"/>
      <c r="I98" s="62"/>
      <c r="J98" s="61"/>
      <c r="K98" s="63"/>
      <c r="L98" s="64"/>
      <c r="M98" s="65"/>
      <c r="O98" s="80"/>
      <c r="P98" s="81"/>
      <c r="T98" s="82"/>
      <c r="U98" s="47" t="s">
        <v>7</v>
      </c>
      <c r="V98" s="75"/>
      <c r="AB98" s="95"/>
    </row>
    <row r="99" spans="2:28" s="43" customFormat="1" ht="15" customHeight="1">
      <c r="B99" s="78"/>
      <c r="C99" s="78"/>
      <c r="D99" s="79"/>
      <c r="E99" s="8"/>
      <c r="F99" s="79"/>
      <c r="G99" s="8"/>
      <c r="H99" s="47"/>
      <c r="I99" s="62"/>
      <c r="J99" s="61"/>
      <c r="K99" s="63"/>
      <c r="L99" s="64"/>
      <c r="M99" s="65"/>
      <c r="O99" s="80"/>
      <c r="P99" s="81"/>
      <c r="T99" s="82"/>
      <c r="U99" s="47" t="s">
        <v>7</v>
      </c>
      <c r="V99" s="58"/>
      <c r="AB99" s="95"/>
    </row>
    <row r="100" spans="2:28" s="43" customFormat="1" ht="15" customHeight="1">
      <c r="B100" s="78"/>
      <c r="C100" s="78"/>
      <c r="D100" s="79"/>
      <c r="E100" s="8"/>
      <c r="F100" s="79"/>
      <c r="G100" s="8"/>
      <c r="H100" s="47"/>
      <c r="I100" s="62"/>
      <c r="J100" s="61"/>
      <c r="K100" s="63"/>
      <c r="L100" s="64"/>
      <c r="M100" s="65"/>
      <c r="O100" s="80"/>
      <c r="P100" s="81"/>
      <c r="T100" s="82"/>
      <c r="U100" s="47" t="s">
        <v>7</v>
      </c>
      <c r="V100" s="58"/>
      <c r="AB100" s="95"/>
    </row>
    <row r="101" spans="2:28" ht="15" customHeight="1">
      <c r="V101" s="58"/>
    </row>
    <row r="102" spans="2:28" ht="15" customHeight="1">
      <c r="V102" s="221"/>
    </row>
  </sheetData>
  <mergeCells count="4">
    <mergeCell ref="B1:G1"/>
    <mergeCell ref="I1:T1"/>
    <mergeCell ref="J2:L2"/>
    <mergeCell ref="M2:O2"/>
  </mergeCells>
  <phoneticPr fontId="3"/>
  <dataValidations count="56">
    <dataValidation type="list" allowBlank="1" showInputMessage="1" showErrorMessage="1" errorTitle="◆メニューからの選択のみ可能　　　　　　　　　　　　　　　　　." error="_x000a_メニュー以外の入力は許されません。_x000a_メニューから選択してください。" promptTitle="◆S列の高さの意味を規定　　　　　　　　　　　　　　　　　　　." prompt="_x000a_S列指定またはデフォルトの高さの意味を規定します。_x000a_relat: 地面からの相対高_x000a_absol: 絶対高（海抜高）_x000a_clamp: 地面、水面、海水面（高さ情報を無視）_x000a__x000a_ただし、指定が有効なのは地点要素のみで、_x000a_実質的にrelat以外の選択肢はありません。_x000a_この列は将来の可能性を考えて残してあります。_x000a_" sqref="T101:T111" xr:uid="{4F98E4AC-997D-5648-97EA-AB578B1A5BD5}">
      <formula1>"relat,absol,clamp"</formula1>
    </dataValidation>
    <dataValidation type="decimal" allowBlank="1" showInputMessage="1" showErrorMessage="1" errorTitle="◆数値有効範囲の逸脱または数値以外の入力　　　　　　　　　　　." error="_x000a_数値は0~4000000の範囲で入力してください。_x000a_半角数字以外の文字は入力できません。" promptTitle="◆地点表示の高さ、視点の高さ（対象との距離）、訪問飛行の周回距離" prompt="_x000a_地点表示はデフォルトで地面からの高さ3mです。_x000a_このデフォルトを変更する場合に指定します。_x000a_個別に地点の経緯度を指定した場合、地点別の設定も可能です。_x000a__x000a_視点の高さは、全対象地点が視野に入るようにデフォルトで定められます。_x000a_これを変更する場合に指定します。通常経緯度の設定と併せて行います。_x000a__x000a_訪問飛行の周回距離はデフォルトで1000mです。_x000a_このデフォルトを変更する場合に指定します。_x000a_個別に訪問地の経緯度を指定した場合、地点別の設定も可能です。_x000a_     _x000a_" sqref="S101:S111" xr:uid="{7B0E92DE-CBF6-EB43-ACDE-F5EC74A20390}">
      <formula1>0</formula1>
      <formula2>40000000</formula2>
    </dataValidation>
    <dataValidation type="decimal" allowBlank="1" showInputMessage="1" showErrorMessage="1" errorTitle="◆数値有効範囲の逸脱または数値以外の入力　　　　　　　　　　　." error="_x000a_数値は-180 ~ +180の範囲で入力してください。_x000a_半角数字以外の文字は入力できません。" promptTitle="◆経度の入力　　　　　　　　　　　　　　　　　　　　　　　　　." prompt="_x000a_次の場合に、緯度と併せて入力します。_x000a_１）個別に地点表示地点を指定する場合_x000a_２）個別に視点を設定する場合_x000a_３）個別に訪問飛行の訪問先を設定する場合。_x000a_東経はプラス、西経はマイナスです。_x000a_少数５〜６桁で。_x000a_" sqref="R101:R111" xr:uid="{349F1B6A-7398-D84B-831D-88E559102A84}">
      <formula1>-180</formula1>
      <formula2>180</formula2>
    </dataValidation>
    <dataValidation type="decimal" allowBlank="1" showInputMessage="1" showErrorMessage="1" errorTitle="◆数値有効範囲の逸脱または数値以外の入力　　　　　　　　　　　." error="_x000a_数値は-90 ~ +90の範囲で入力してください。_x000a_半角数字以外の文字は入力できません。" promptTitle="◆緯度の入力　　　　　　　　　　　　　　　　　　　　　　　　　." prompt="_x000a_次の場合に、経度と併せて入力します。_x000a_１）個別に地点表示地点を指定する場合_x000a_２）個別に視点を設定する場合_x000a_３）個別に訪問飛行の訪問先を設定する場合。_x000a_北緯はプラス、南緯はマイナスです。_x000a_少数５〜６桁で。_x000a_" sqref="Q101:Q111" xr:uid="{96CA83B1-3C8E-4841-B0FC-ABCCBDBC44D3}">
      <formula1>-90</formula1>
      <formula2>90</formula2>
    </dataValidation>
    <dataValidation type="list" allowBlank="1" showInputMessage="1" showErrorMessage="1" errorTitle="◆メニューからの選択のみ可能　　　　　　　　　　　　　　　　　." error="    _x000a_メニュー以外の入力は許されません。_x000a_メニューから選択してください。" promptTitle="◆kmlファイルをGoogle Earthで開いた直後の表示有無" prompt="_x000a_kmlファイルをGoogle Earthで開いた直後の表示の_x000a_有無を指定します。_x000a__x000a_その後、サイドバーで表示の有無は自由に切り替えられます。_x000a_  _x000a_" sqref="P101:P111" xr:uid="{9974ECE6-61C8-EE4B-9363-D1E227E277EB}">
      <formula1>" show,hide"</formula1>
    </dataValidation>
    <dataValidation type="decimal" allowBlank="1" showInputMessage="1" showErrorMessage="1" errorTitle="◆数値有効範囲の逸脱または数値以外の入力　　　　　　　　　　　." error="    _x000a_数値は0~360の範囲で入力してください。_x000a_半角数字以外の文字は入力できません。" promptTitle="◆地点記号のサイズや視点要素の方位角を指定　　　　　　　　　　." prompt="_x000a_地点記号は0.4以下のサイズ指定で、表示されません。_x000a_1.0を目安に調整するのがよさそうです。_x000a__x000a_視点要素では、真北を0度として右向きに回転角（0〜360度）を指定します。_x000a_  _x000a_" sqref="O101:O111" xr:uid="{9D4CF384-5591-9C4B-9D4A-56C567303373}">
      <formula1>0</formula1>
      <formula2>360</formula2>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 sqref="N101:N111" xr:uid="{0DE8896B-5B12-B745-80D8-0BD6E87CEEFB}">
      <formula1>"aqua,blue,gray,green,mint,orange,pink,purple,red,rose,beige,white,yellow,by~"</formula1>
    </dataValidation>
    <dataValidation type="list" allowBlank="1" showInputMessage="1" errorTitle="◆　　　　　　　　　　　　　　　　　　　　　　　　　　　　　　." error="_x000a__x000a_" promptTitle="◆地点記号の形、吹き出し表示、日時刻印指定、訪問先の地名メモ　." prompt="_x000a_記号の形や追加機能をメニューから選択してください｡_x000a__x000a_記号の形を項目の値によって変えたいときは、_x000a_circelやsquareに代わり、キー入力で「by~」指定します。_x000a_詳細はkmlFiler.xlmsのサイトをご参照ください｡_x000a__x000a_「/bal」で、地点情報の吹き出し表示が可能になります。_x000a_「/tim」で、日時による地点記号の動的表示が可能になります。_x000a_詳細はkmlFiler.xlmsのサイトをご参照ください｡_x000a__x000a_訪問飛行の訪問先を個別に経緯度で指定する場合､_x000a_各訪問先名前のメモ欄としても使えます。_x000a_　_x000a_" sqref="M101:M111" xr:uid="{A7FB2F35-0BFC-DC4F-9889-35894A672CF8}">
      <formula1>"circle, square, circle/bal, square/bal, circle/tim, square/tim, by~, tourMemo"</formula1>
    </dataValidation>
    <dataValidation type="decimal" allowBlank="1" showInputMessage="1" showErrorMessage="1" errorTitle="◆数値有効範囲の逸脱または数値以外の入力　　　　　　　　　　　." error="_x000a_数値は0~90の範囲で入力してください。_x000a_半角数字以外の文字は入力できません。" promptTitle="◆地点ラベル文字サイズ、パス要素の線の太さ、視点要素の俯角　　." prompt="_x000a_地点ラベルは0.4以下のサイズ指定で、表示されません。_x000a_パス要素の線の太さは0.4以下の指定で、表示されません。_x000a_どちらも1.0を目安に調整するのがよさそうです。_x000a__x000a_視点要素では、真下を0度として俯角（0〜90度）を指定します。_x000a_" sqref="L101:L111" xr:uid="{15CAF583-A7A2-D44C-9CF4-DF1576849DDF}">
      <formula1>0</formula1>
      <formula2>90</formula2>
    </dataValidation>
    <dataValidation type="list" allowBlank="1" showInputMessage="1" errorTitle="◆　　　　　　　　　　　　　　　　　　　　　　　　　　　　　　." error="_x000a__x000a_" promptTitle="◆色指定（メニューから色選択、またはキー入力で「by~」指定）." prompt="_x000a_地点ラベルの色またはパスの線の色を指定します｡_x000a_メニュー13色から選択できます｡_x000a__x000a_地点ラベルの色を地点ごとに項目の値によって変えたいときは、キー入力で「by~」指定します。_x000a__x000a_「by~」指定について詳細は､kmlFiler.xlmsのサイトをご参照ください。_x000a__x000a_      _x000a_" sqref="K101:K111" xr:uid="{7A6BE7E2-BF2D-EA4D-AAE4-58F7E1CBCA12}">
      <formula1>"aqua,blue,gray,green,mint,orange,pink,purple,red,rose,beige,white,yellow,by~"</formula1>
    </dataValidation>
    <dataValidation type="list" allowBlank="1" showInputMessage="1" errorTitle="◆　　　　　　　　　　　　　　　　　　　　　　　　　　　　　　." error="_x000a__x000a_" promptTitle="◆前列要素の種類をメニュー選択／フォルダ要素では地点ラベル入力." prompt="_x000a_前列の地図要素の種類をメニューから選択します｡_x000a__x000a_前列がフォルダ要素の場合､下記要領でキー入力を行います｡_x000a_項目名が入力されると､各地点のその項目の値がラベルに使われます｡_x000a_入力が項目名以外の場合､その文字列がラベルとして使われます｡_x000a_入力せず、空白にすると､ラベル表示は行われません。_x000a_" sqref="J101:J111" xr:uid="{671D7618-0D09-9040-B9D1-7F9D874D4DF3}">
      <formula1>".view,.note,.tour,.path"</formula1>
    </dataValidation>
    <dataValidation allowBlank="1" showInputMessage="1" errorTitle="◆　　　　　　　　　　　　　　　　　　　　　　　　　　　　　　." error="_x000a__x000a_" promptTitle="◆表示形式を指定したい地図要素名を入力　　　　　　　　　　　　." prompt="_x000a_構成領域にある地図要素名を入力します。_x000a_好みで表示形式を指定したい場合に使います。_x000a__x000a_右隣J列の入力内容で要素の種類が特定されます。_x000a_J列の入力が次でなければ、フォルダ要素とみなされます。_x000a_　[.view,.note,.tour,.path]の内の一つ_x000a_フォルダ要素の場合、含まれる地点要素が表示形式の指定対象になります。_x000a_上位のフォルダ要素でその下位フォルダ要素に含まれる&quot;_x000a_地点要素の表示形式を一括して指定することもできます。_x000a_" sqref="I101:I111" xr:uid="{741001C1-732E-F448-98EC-D6D4729A3D22}"/>
    <dataValidation allowBlank="1" showInputMessage="1" errorTitle="◆　　　　　　　　　　　　　　　　　　　　　　　　　　　　　　." error="_x000a__x000a_" promptTitle="◆データセット内全地点またはその一部を処理対象に指定　　　　　." prompt="(ファイル名指定行ではデータセット名を入力します。)_x000a_(ノート要素行でこの列の内容は考慮されません。)_x000a__x000a_空白で全地点が対象になります。_x000a_一部地点を対象とする場合、次のように入力します。_x000a_　例：地域=北海道_x000a_左がデータ項目、右が値で、どちらも引用符は不要です。_x000a_「地域」という項目の値が「北海道」の地点を指します。_x000a__x000a_比較演算子は以下が使えます。_x000a_項目=値、項目!=値（&quot;&quot;!=&quot;&quot;は不等号)_x000a_値が数値の項目には次も使えます。_x000a_項目&gt;値、項目&gt;=値、項目&lt;値、項目&lt;=値&quot;_x000a_" sqref="G101:G111" xr:uid="{497C545E-1546-2F4E-871B-B688014008D1}"/>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 sqref="F101:F111" xr:uid="{6DBE9369-F23E-0E43-8B5C-89B323B0A902}">
      <formula1>".open,.close,.link,.view,.note,.tour,.path"</formula1>
    </dataValidation>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画面のサイドバーに表示されます。_x000a_これを使って、地図上の情報表示の有無を切り替えたり、_x000a_地図を見る視点を変化させたりすることができます。_x000a__x000a_リンク名の場合、同じ要素名またはリンク名がC列に必要です。_x000a_リンクを使うと、フォルダの階層を深くすることができます。_x000a_" sqref="E101:E111" xr:uid="{46D416C6-6209-DD45-87F5-9BA402303CC8}"/>
    <dataValidation type="list" allowBlank="1" showInputMessage="1" showErrorMessage="1" errorTitle="◆メニューからの選択のみ可　　　　　　　　　　　　　　　　　　." error="_x000a_メニュー以外の入力は許されません。_x000a_メニューから選択してください。" promptTitle="◆要素の種類またはリンク linkを指定　　　　　　　　　　　." prompt="_x000a_前列入力要素の種類またはリンクの指定を行います。_x000a__x000a_open,close指定で、要素はフォルダとなります。_x000a_フォルダ要素は他の要素を内包できます。_x000a_当初、open指定は開、close指定は閉状態で_x000a_Google Earthサイドバーに表示されます。_x000a_その後の開閉は自由です。_x000a__x000a_メニューからの選択のみ可能です。_x000a_その他の要素は以下のとおり。_x000a_view：視点、note：ノート、tour：訪問飛行、path：経路_x000a_" sqref="D101:D111" xr:uid="{C8CB96ED-698D-DF4F-A0F6-A9A986B2ECA0}">
      <formula1>".open,.close,.link,.view,.note,.tour,.path"</formula1>
    </dataValidation>
    <dataValidation allowBlank="1" showInputMessage="1" errorTitle="◆　　　　　　　　　　　　　　　　　　　　　　　　　　　　　　." error="_x000a__x000a_" promptTitle="◆要素名またはリンク名を入力　　　　　　　　　　　　　　　　　." prompt="_x000a_kmlファイルを構成する要素名、またはフォルダ要素に_x000a_下位要素をつなぐためのリンク名を入力します。_x000a__x000a_要素はGoogle Earthのサイドバーに表示されます。_x000a_これを使って、地図上の情報表示の有無を切り替えたり、_x000a_地図を見る視点を変化させたりすることができます。_x000a__x000a_リンク名の場合、 同じリンク名がE列に必要です。_x000a_リンクを使うとフォルダの階層を深くすることができます。_x000a_" sqref="C101:C111" xr:uid="{30E75D94-2DF5-3147-9828-364E7E24DB16}"/>
    <dataValidation allowBlank="1" showInputMessage="1" errorTitle="◆　　　　　　　　　　　　　　　　　　　　　　　　　　　　　　." error="_x000a__x000a_" promptTitle="◆kmlファイル名を入力　　　　　　　　　　　　　　　　　　　." prompt="_x000a_作成するファイル名を入力します。_x000a_拡張子kmlは自動で付加されます。_x000a_この次の行から構成領域で地図要素の構成を、表示領域で表示指定を行います。_x000a_次のファイル名があれば、その一つ手前の行まで作業に利用できます。_x000a_" sqref="B101:B111" xr:uid="{D29B2EDF-9AC7-974A-A599-EA74ABDB7244}"/>
    <dataValidation type="list" allowBlank="1" showInputMessage="1" showErrorMessage="1" errorTitle="◆メニューからの選択のみ可　　　　　　　　　　　　　　　　　　." error="_x000a_メニュー以外の入力は許されません。_x000a_メニューから選択してください。" promptTitle="◆作成するファイルを指定　　　　　　　　　　　　　　　　　　　." prompt="_x000a_作成したいファイル名(B列）を&quot;&quot;&lt;&lt;&gt;&gt;&quot;&quot;で指定します。_x000a_&quot;&lt;&lt;&gt;&gt;&quot;指定が複数ある場合、最上部の指定が有効です。_x000a_指定がなければ、最上部のファイル名が対象になります。_x000a_" sqref="A101:A111" xr:uid="{92E14B0A-40D8-0640-BF55-AB7A515EACAD}">
      <formula1>"&lt;&lt;&gt;&gt;"</formula1>
    </dataValidation>
    <dataValidation type="list" allowBlank="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20:A21 A53:A100" xr:uid="{2473D2A1-0E8C-744C-9862-B8E5EFD6C404}">
      <formula1>"◉,▼,▲,▶,◀"</formula1>
    </dataValidation>
    <dataValidation allowBlank="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20:B21 B53:B100" xr:uid="{09AD0E67-3BAB-AC48-AAD0-BE1032EB678C}"/>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20:C21 C53:C100" xr:uid="{1318D2A7-7441-6F41-BC83-43880041649D}"/>
    <dataValidation type="list" allowBlank="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F53:F100 F20:F21 D20:D21 D53:D100" xr:uid="{C89089D4-C92E-4A40-98EC-94B3DEDD8EA0}">
      <formula1>"ᐳ,ᐯ,.link,.view,.note,.tour,.path"</formula1>
    </dataValidation>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20:E21 E53:E100" xr:uid="{1B34BE44-9A4B-C04B-B8B3-D5E666BB2AD7}"/>
    <dataValidation type="list" allowBlank="1" error="_x000a_" promptTitle="▼データセット内の全地点またはその一部を地図要素の処理対象に指定"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20:G21 G54:G100" xr:uid="{70270CCF-523D-2F48-BD27-F0D186CC1EE2}">
      <formula1>"all,extra,[その他、比較演算子による処理対象指定]"</formula1>
    </dataValidation>
    <dataValidation allowBlank="1" error="_x000a_" promptTitle="▼表示形式を指定したい地図要素名を入力　　　　　　　　　　　." prompt="_x000a_右隣J列の内容で地図要素の種類が特定されます。_x000a_入力が次の中の一つでなければ、フォルダ要素とみなされます。_x000a_　[.view, .note, .tour, .path]_x000a__x000a_フォルダ要素では、G列指定地点が表示形式の指定対象になります。_x000a__x000a_上位フォルダによる一括指定も可能です。上位・下位の指定が重なれば、下位フォルダの指定が優先されます。_x000a_" sqref="I20:I100" xr:uid="{B6AF54EE-2179-9A4F-9D08-2818FAF531BA}"/>
    <dataValidation type="list" allowBlank="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20:J100" xr:uid="{A7DD76C4-82C5-E843-B396-F8D1E38BC945}">
      <formula1>".view,.note,.tour,.path,[以下、地点ラベル設定用] ,データ項目名、または,それ以外の文字列や記号,◉,▣,◈,▼,▲,▶,◀"</formula1>
    </dataValidation>
    <dataValidation allowBlank="1" error="_x000a_" promptTitle="▼セルの背景色で指定、またはキー入力でby~指定　　　　　　." prompt="_x000a_地点ラベルの色またはパスの線の色の指定に有効です｡_x000a__x000a__x000a_データ項目の値によって地点ラベルの色を変えたいときは、「by~」指定（~はデータ項目名または「年」、「月、「日」、「時」、「分」）。_x000a__x000a_詳細は､ウェブサイト（「使い方2」）をご覧ください。_x000a_" sqref="K20:K100" xr:uid="{5840286E-A613-4D49-946D-3E867C4C0D8F}"/>
    <dataValidation type="decimal" allowBlank="1" showErrorMessage="1" errorTitle="入力エラー" error="数値は0〜90の範囲で入力してください。_x000a_半角数字以外の文字は入力できません。" promptTitle="▼地点ラベル文字サイズ、パス要素の線の太さ、視点要素の傾斜角." prompt="_x000a_地点ラベルは0.4以下のサイズ指定で、表示されないことがあります。_x000a_パス要素の線の太さは0.4以下の指定で、表示されないことがあります。_x000a_どちらも1.0を目安に調整するのがよさそうです。_x000a__x000a_視点要素では、傾斜角（0〜90度：真下が0度）を指定します。_x000a_" sqref="L20:L100" xr:uid="{55C838DF-3A9F-EA4A-9500-6743023735D1}">
      <formula1>0</formula1>
      <formula2>90</formula2>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20:M100" xr:uid="{0930FA03-4069-B442-9150-BB78B6E529D0}">
      <formula1>"◉, ▣, ◉balloon, ▣balloon, ◉time, ▣time"</formula1>
    </dataValidation>
    <dataValidation allowBlank="1" errorTitle="      " error="_x000a_" promptTitle="▼セルの背景色で指定、またはキー入力でby~指定　　　　　　." prompt="_x000a_地点記号の色を指定します｡_x000a__x000a__x000a_データ項目の値によって地点ラベルの色を変えたいときは、「by~」指定（~はデータ項目名または「年」、「月、「日」、「時」、「分」）。_x000a__x000a_詳細は､ウェブサイト（「使い方2」）をご覧ください。_x000a_" sqref="N20:N100" xr:uid="{192F73CD-F2C4-E644-9ED3-74C823EC282B}"/>
    <dataValidation type="decimal" allowBlank="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1.0を目安に調整するのがよさそうです。_x000a__x000a_視点要素では、真北を0度として右向きに回転角（0〜360度）を指定します。_x000a__x000a_  _x000a_" sqref="O20:O100" xr:uid="{1CE9B1B0-B210-3F4C-BE8C-D2C52CDA9F92}">
      <formula1>0</formula1>
      <formula2>360</formula2>
    </dataValidation>
    <dataValidation type="list" allowBlank="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20:P100" xr:uid="{8B7A4FDC-FBC3-C143-A520-15006D11ECE1}">
      <formula1>" show,hide"</formula1>
    </dataValidation>
    <dataValidation type="decimal" allowBlank="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20:Q100" xr:uid="{07DB11B4-87B3-7D4A-BED9-0494DFDEF27B}">
      <formula1>-90</formula1>
      <formula2>90</formula2>
    </dataValidation>
    <dataValidation type="decimal" allowBlank="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20:R100" xr:uid="{D2FA7432-40B2-DC4C-B94D-F963A24C325B}">
      <formula1>-180</formula1>
      <formula2>180</formula2>
    </dataValidation>
    <dataValidation type="decimal" allowBlank="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20:S100" xr:uid="{E9E33D63-B209-4141-8594-39152603516B}">
      <formula1>0</formula1>
      <formula2>40000000</formula2>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_x000a_　relat: 地面からの高さ（地上高）_x000a_　absol: 界面からの高さ（海抜高）_x000a__x000a_ただし、指定が有効なのは地点要素のみで、実質的にrelat以外の選択肢はありません。_x000a__x000a_この列は将来の利用可能性を考えて残してあります。_x000a_" sqref="T20:T100" xr:uid="{75F61ACD-D647-4443-BD13-17B3F9AFD2A5}">
      <formula1>"relat,absol"</formula1>
    </dataValidation>
    <dataValidation type="list" allowBlank="1" showErrorMessage="1" errorTitle="入力エラー" error="メニュー以外の入力は許されません。_x000a_メニューから選択してください。" promptTitle="▼作成するファイルを指定　　　　　　　　　　　　　　　　　　" prompt="_x000a_作成したいファイル名(B列）記号で指定します。記号はメニューから選択します。どの記号も働きは同じです。_x000a__x000a_指定が複数ある場合、最上部の指定が有効です。_x000a__x000a_指定がなければ、最上部のファイル名が対象になります。_x000a_" sqref="A5:A19 A22:A52" xr:uid="{8DEC8C4A-DF99-7C4A-8EC9-D0B8840565C2}">
      <formula1>"◉"</formula1>
    </dataValidation>
    <dataValidation allowBlank="1" error="_x000a_" promptTitle="▼kmlファイル名を入力　　　　　　　　　　　　　　　　　　" prompt="_x000a_ファイル作成時、ファイル名には拡張子kmlが自動で付加されます。_x000a__x000a_次の行から構成領域で地図要素の構成を、表示領域で表示指定を行います。_x000a__x000a_次のファイル名があれば、その一つ手前の行までが上記作業領域になります。_x000a_" sqref="B5:B19 B22:B52" xr:uid="{286170B5-8B87-8544-A762-ECF1A23BDDA2}"/>
    <dataValidation allowBlank="1" error="_x000a_" promptTitle="▼地図要素名またはリンク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E列の異なる行に必要です。_x000a_リンクを使うとフォルダの階層を深くすることができます。_x000a_" sqref="C5:C19 C22:C52" xr:uid="{93F610E7-A66C-BC41-AB26-73FC5171DBF3}"/>
    <dataValidation type="list" allowBlank="1" showErrorMessage="1" errorTitle="入力エラー" error="メニュー以外の入力は許されません。_x000a_メニューから選択してください。" promptTitle="▼前列入力要素の種類を指定　　　　　　　　　　　　　　　　　" prompt="_x000a_ᐳまたはᐯ指定で、前列要素はフォルダとみなされます。_x000a_フォルダ要素は他の要素を内包できます。_x000a__x000a_当初、ᐳ指定は閉じた、ᐯ指定は開いた状態でGoogle_Earthのサイドバーに表示されます。その後の開閉は自由です。_x000a__x000a_メニューからの選択のみ可能です。_x000a__x000a_その他の要素の種類についてはウェブサイトを参照。_x000a_" sqref="D5:D19 F22:F52 D22:D52 F5:F19" xr:uid="{27CC60B8-4345-C447-B103-CDE6E7EBD5E9}">
      <formula1>"ᐳ,ᐯ,.link,.view,.note,.tour,.path"</formula1>
    </dataValidation>
    <dataValidation allowBlank="1" error="_x000a_" promptTitle="▼地図要素名またはリンク要素名を入力　　　　　　　　　　　　" prompt="_x000a_地図要素はGoogle_Earth地図表示に反映され、要素名がGoogle_Earthのサイドバーに表示されます。_x000a__x000a_これを使って、地図上の情報表示の有無を切り替えたり、地図を見る視点を変化させたりすることができます。_x000a__x000a_リンクは、フォルダ要素に下位要素をつなぎます。_x000a_同じリンク名がC列の異なる行に必要です。_x000a_リンクを使うとフォルダの階層を深くすることができます。_x000a_" sqref="E5:E19 E22:E52" xr:uid="{735AC4C7-2B1C-3046-BF4F-C69E5D94F4A1}"/>
    <dataValidation type="list" allowBlank="1" error="_x000a_" promptTitle="▼データセット内の全地点またはその一部を地図要素の処理対象に" prompt="ファイル名指定行ではデータセット名を入力します。_x000a__x000a_それに続く行で、たとえば、「地域=札幌」と入力すると、「地域」というデータ項目の値が「札幌」の地点を処理対象にします。（入力がないと、全地点を処理対象にします。)_x000a__x000a_年、月、日、時、分は例外。その名前を持つ項目がなくても指定可能。_x000a__x000a_利用可能な比較演算子:  =  !=  &gt;  &gt;=  &lt;  &lt;=　（&quot;&quot;!=&quot;&quot;は不等号)_x000a_" sqref="G5:G19 G22:G52" xr:uid="{98B64F20-BB44-6C45-B323-F7CF43531A7A}">
      <formula1>"all,adhoc,[その他、比較演算子による処理対象指定]"</formula1>
    </dataValidation>
    <dataValidation allowBlank="1" error="_x000a_" promptTitle="▼スタイル（または位置）を指定する地図要素名　　　　　　　　" prompt="_x000a_右隣セルの入力が次の一つでなければ、フォルダ要素とみなされます。_x000a_　[.view, .note, .tour, .path]_x000a__x000a_フォルダ要素では、G列指定地点がスタイルの指定対象になります。_x000a_" sqref="I5:I19" xr:uid="{E3BC952A-320A-474C-94A0-76C3CD4AA224}"/>
    <dataValidation type="list" allowBlank="1" error="_x000a_" promptTitle="▼地図要素の種類を選択または地点ラベル用の文字列を入力　　　" prompt="_x000a_前列の地図要素の種類をメニューから選択するか文字列を入力します｡_x000a__x000a_文字列入力の場合、前列の地図要素はフォルダとみなされます。_x000a__x000a_入力文字列がデータ項目名に一致すると､その項目の値が地点ラベルになります｡_x000a__x000a_一致しない場合､入力文字列がそのまま、全対象地点のラベルとして使われます｡_x000a_" sqref="J5:J19" xr:uid="{7DB3860D-CE7B-FB43-AC14-FE64ACA4DF78}">
      <formula1>"フォルダ要素について, データ項目名、または,それ以外の文字列や記号,◉,▣,◈,▼,▲,▶,◀"</formula1>
    </dataValidation>
    <dataValidation allowBlank="1" error="_x000a_" promptTitle="▼セルの背景色を指定、またはキー入力でby~指定　　　　　　" prompt="_x000a_地点ラベルの色またはパスの線の色を指定できます｡_x000a__x000a_データ項目の値によって地点ラベルの色を変えたいときは、「by~」指定（~はデータ項目名または「年」、「月、「日」、「時」、「分」）。_x000a__x000a_詳細は､ウェブサイト（「使い方2」）をご覧ください。_x000a_" sqref="K5:K19" xr:uid="{32A907B5-CEE9-8F41-911C-8BDB3184D3F3}"/>
    <dataValidation type="decimal" allowBlank="1" showErrorMessage="1" errorTitle="入力エラー" error="数値は0〜90の範囲で入力してください。_x000a_半角数字以外の文字は入力できません。" promptTitle="▼地点ラベル文字サイズ、パス要素の線の太さ、視点要素の傾斜角" prompt="_x000a_0.4以下のサイズ指定の地点ラベルやパスの線は、表示されないことがあります。_x000a__x000a_視点要素では、傾斜角（0〜90度：真下が0度）を指定します。_x000a_" sqref="L5:L19" xr:uid="{507A45C7-5B6F-C54A-AD6F-CE6FE7B35A62}">
      <formula1>0</formula1>
      <formula2>90</formula2>
    </dataValidation>
    <dataValidation type="list" allowBlank="1" error="_x000a_" promptTitle="▼地点記号の形を指定、機能を追加、訪問先の地名をメモ　　　　" prompt="_x000a_「balloon」追記で、地点情報の吹き出し表示が可能になります。_x000a_「time」追記で、地点に日時が埋め込まれ、日時による地点記号の動的表示が可能になります。_x000a__x000a_詳細は､ウェブサイト（「使い方2」）をご覧ください。_x000a__x000a_訪問飛行の訪問先を個別に経緯度で指定する場合､各訪問先のメモ欄としても使えます。_x000a_" sqref="M5:M19" xr:uid="{F4BA9B1E-C791-6543-B87E-42971B4BF525}">
      <formula1>"◉, ▣, ◉balloon, ▣balloon, ◉time, ▣time"</formula1>
    </dataValidation>
    <dataValidation allowBlank="1" errorTitle="      " error="_x000a_" promptTitle="▼セルの背景色で指定、またはキー入力でby~指定　　　　　　" prompt="_x000a_地点記号の色を指定します｡_x000a__x000a_データ項目の値によって地点ラベルの色を変えたいときは、「by~」指定（~はデータ項目名または「年」、「月、「日」、「時」、「分」）。_x000a__x000a_詳細は､ウェブサイト（「使い方2」）をご覧ください。_x000a_" sqref="N5:N19" xr:uid="{5EE840EB-AFEF-A04D-8A63-713C2BAF55EE}"/>
    <dataValidation type="decimal" allowBlank="1" showErrorMessage="1" errorTitle="入力エラー" error="数値は0〜360の範囲で入力してください。_x000a_半角数字以外の文字は入力できません。" promptTitle="▼地点記号のサイズ、視点要素の方位角を入力　　　　　　　　　" prompt="_x000a_地点記号は0.4以下のサイズ指定で、表示されないことがあります。_x000a__x000a_視点要素では、真北を0度として右回転角（0〜360度）を指定します。_x000a__x000a__x000a_  _x000a_" sqref="O5:O19" xr:uid="{EB284BB1-E783-B24B-85D3-6C17279383E8}">
      <formula1>0</formula1>
      <formula2>360</formula2>
    </dataValidation>
    <dataValidation type="list" allowBlank="1" showErrorMessage="1" errorTitle="入力エラー" error="メニュー以外の入力は許されません。_x000a_メニューから選択してください。" promptTitle="▼当初の表示／非表示の選択　　　　　　　　　　　　　　　　　" prompt="_x000a_kml ファイルを Google Earth で開いた直後の表示の有無を指定します。_x000a__x000a_その後、表示の有無はサイドバーで自由に切り替えられます。_x000a__x000a_  _x000a_" sqref="P5:P19" xr:uid="{E8ECC7C1-F6D8-B64A-AE5C-70DC40C5A8A1}">
      <formula1>" show,hide"</formula1>
    </dataValidation>
    <dataValidation type="decimal" allowBlank="1" showErrorMessage="1" errorTitle="入力エラー" error="数値は-90 〜 +90の範囲で入力してください。_x000a_半角数字以外の文字は入力できません。" promptTitle="▼緯度の入力　　　　　　　　　　　　　　　　　　　　　　　　" prompt="_x000a_この２列に経緯度を入力すると、G列による対象地点指定は無視されます。次のような場合に利用します。_x000a_１）任意の表示地点の設定_x000a_２）任意の視点の設定_x000a_３）任意の訪問飛行訪問先の設定_x000a__x000a_数値は-90 〜 +90の範囲で入力してください。_x000a_北緯はプラス、南緯はマイナスです。少数５〜６桁で。_x000a_" sqref="Q5:Q19" xr:uid="{2E6283E2-EC57-3D48-8C89-185C67B8819A}">
      <formula1>-90</formula1>
      <formula2>90</formula2>
    </dataValidation>
    <dataValidation type="decimal" allowBlank="1" showErrorMessage="1" errorTitle="入力エラー" error="数値は-180 〜 +180の範囲で入力してください。_x000a_半角数字以外の文字は入力できません。" promptTitle="▼経度の入力　　　　　　　　　　　　　　　　　　　　　　　　" prompt="_x000a_この３列に経緯度を入力すると、G列による対象地点指定は無視されます。次のような場合に利用します。_x000a_１）任意の表示地点の設定_x000a_２）任意の視点の設定_x000a_３）任意の訪問飛行訪問先の設定_x000a__x000a_数値は-180 〜 +180の範囲で入力してください。_x000a_東経はプラス、西経はマイナスです。少数５〜６桁で。_x000a_" sqref="R5:R19" xr:uid="{9C9548D9-23D1-6547-8B35-1717A8A3476A}">
      <formula1>-180</formula1>
      <formula2>180</formula2>
    </dataValidation>
    <dataValidation type="decimal" allowBlank="1" showErrorMessage="1" errorTitle="入力エラー" error="数値は0〜4,000,000の範囲で入力してください。_x000a_半角数字以外の文字は入力できません。" promptTitle="▼地点表示の高さまたは視点と地点との距離を入力　　　　　　　" prompt="_x000a_地点要素では、ラベルや記号を表示する地上高を指定します。デフォルト （3_m） を変更したい時に入力します。_x000a__x000a_視点要素では、Q列R列で位置（経緯度）を指定した対象地点との距離を指定します。_x000a__x000a_訪問飛行要素では周回半径を指定します。デフォルト （1000 m） を変更したい時に入力します。_x000a__x000a__x000a__x000a__x000a__x000a__x000a_     _x000a_" sqref="S5:S19" xr:uid="{C4B6059D-E4B6-554C-9F82-EA24A496D950}">
      <formula1>0</formula1>
      <formula2>40000000</formula2>
    </dataValidation>
    <dataValidation type="list" allowBlank="1" showErrorMessage="1" errorTitle="入力エラー" error="メニュー以外の入力は許されません。_x000a_メニューから選択してください。" promptTitle="▼S列の高さの意味を規定　　　　　　　　　　　　　　　　　　" prompt="_x000a_２つの選択肢の意味は次のとおりです。指定がなければ、relatとして解釈されます_x000a_　relat: 地面からの高さ（地上高）_x000a_　absol: 海面からの高さ（海抜高）_x000a__x000a_ただし、指定が有効なのは地点とノート要素のみで、しかも実質的にrelat以外の選択肢はありません。_x000a__x000a_この列は将来の利用を考えて残してあります。_x000a_" sqref="T5:T19 V102" xr:uid="{CE6AFD1D-712C-F048-85F4-DCCB9E8710EC}">
      <formula1>"relat,absol"</formula1>
    </dataValidation>
    <dataValidation allowBlank="1" error="_x000a_" promptTitle="▼データセット内の全地点またはその一部を地図要素の処理対象に指定" prompt="ファイル名指定行ではデータセット名を入力します。_x000a__x000a_それに続く行で、たとえば、「地域=北海道」と入力すると、「地域」というデータ項目の値が「北海道」の地点を処理対象にします。（G列に入力がないと、全地点を処理対象にします。)_x000a__x000a_年、月、日、時、分は例外。その名前を持つ項目がなくても指定可能。_x000a__x000a_利用可能な比較演算子:  =  !=  &gt;  &gt;=  &lt;  &lt;=　（&quot;&quot;!=&quot;&quot;は不等号)_x000a_" sqref="G53" xr:uid="{73B95A7C-2707-3342-94BC-135496E1701E}"/>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F1F6-5450-8F4E-9A1C-7CAD7C0AB33C}">
  <sheetPr codeName="Sheet1">
    <tabColor theme="7" tint="0.79998168889431442"/>
  </sheetPr>
  <dimension ref="A1:AG101"/>
  <sheetViews>
    <sheetView zoomScaleNormal="100" workbookViewId="0">
      <pane xSplit="1" ySplit="4" topLeftCell="B5" activePane="bottomRight" state="frozen"/>
      <selection activeCell="F52" sqref="F52"/>
      <selection pane="topRight" activeCell="F52" sqref="F52"/>
      <selection pane="bottomLeft" activeCell="F52" sqref="F52"/>
      <selection pane="bottomRight" sqref="A1:A1048576"/>
    </sheetView>
  </sheetViews>
  <sheetFormatPr baseColWidth="10" defaultColWidth="10.83203125" defaultRowHeight="15" customHeight="1"/>
  <cols>
    <col min="1" max="1" width="21.83203125" style="9" customWidth="1"/>
    <col min="2" max="3" width="10.83203125" style="43" customWidth="1"/>
    <col min="4" max="4" width="10.6640625" style="43" bestFit="1" customWidth="1"/>
    <col min="5" max="5" width="10.83203125" style="43" customWidth="1"/>
    <col min="6" max="6" width="21.33203125" style="43" customWidth="1"/>
    <col min="7" max="7" width="10.83203125" style="43" customWidth="1"/>
    <col min="8" max="8" width="14.83203125" style="43" customWidth="1"/>
    <col min="9" max="10" width="10.83203125" style="43" customWidth="1"/>
    <col min="11" max="11" width="22" style="43" customWidth="1"/>
    <col min="12" max="12" width="10.83203125" style="43" customWidth="1"/>
    <col min="13" max="16384" width="10.83203125" style="9"/>
  </cols>
  <sheetData>
    <row r="1" spans="1:33" ht="14" customHeight="1">
      <c r="A1" s="5" t="s">
        <v>8</v>
      </c>
      <c r="B1" s="6" t="s">
        <v>396</v>
      </c>
      <c r="C1" s="6"/>
      <c r="D1" s="6"/>
      <c r="E1" s="7"/>
      <c r="F1" s="7"/>
      <c r="G1" s="7"/>
      <c r="H1" s="7"/>
      <c r="I1" s="7"/>
      <c r="J1" s="7"/>
      <c r="K1" s="7"/>
      <c r="L1" s="7"/>
      <c r="M1" s="7"/>
      <c r="N1" s="7"/>
      <c r="O1" s="7"/>
      <c r="P1" s="7"/>
      <c r="Q1" s="7"/>
      <c r="R1" s="8"/>
      <c r="S1" s="8"/>
      <c r="T1" s="8"/>
      <c r="U1" s="8"/>
      <c r="V1" s="8"/>
      <c r="W1" s="8"/>
      <c r="X1" s="8"/>
      <c r="Y1" s="8"/>
      <c r="Z1" s="8"/>
      <c r="AA1" s="8"/>
      <c r="AB1" s="8"/>
      <c r="AC1" s="8"/>
      <c r="AD1" s="8"/>
      <c r="AE1" s="8"/>
      <c r="AF1" s="8"/>
      <c r="AG1" s="8"/>
    </row>
    <row r="2" spans="1:33" ht="14" customHeight="1">
      <c r="A2" s="219" t="s">
        <v>20</v>
      </c>
      <c r="B2" s="21"/>
      <c r="C2" s="21"/>
      <c r="D2" s="21"/>
      <c r="E2" s="21"/>
      <c r="F2" s="101">
        <v>1</v>
      </c>
      <c r="G2" s="101">
        <v>2</v>
      </c>
      <c r="H2" s="101"/>
      <c r="I2" s="101"/>
      <c r="J2" s="101"/>
      <c r="K2" s="101">
        <v>3</v>
      </c>
      <c r="L2" s="101">
        <v>7</v>
      </c>
      <c r="M2" s="101">
        <v>8</v>
      </c>
      <c r="N2" s="101">
        <v>6</v>
      </c>
      <c r="O2" s="101">
        <v>5</v>
      </c>
      <c r="P2" s="101">
        <v>4</v>
      </c>
      <c r="Q2" s="101"/>
    </row>
    <row r="3" spans="1:33" ht="14" customHeight="1">
      <c r="A3" s="220" t="s">
        <v>33</v>
      </c>
      <c r="B3" s="32"/>
      <c r="C3" s="32"/>
      <c r="D3" s="32"/>
      <c r="E3" s="32"/>
      <c r="F3" s="32"/>
      <c r="G3" s="32"/>
      <c r="H3" s="32"/>
      <c r="I3" s="32"/>
      <c r="J3" s="32"/>
      <c r="K3" s="32"/>
      <c r="L3" s="32"/>
      <c r="M3" s="32"/>
      <c r="N3" s="32"/>
      <c r="O3" s="32"/>
      <c r="P3" s="32"/>
      <c r="Q3" s="32"/>
    </row>
    <row r="4" spans="1:33" ht="14" customHeight="1">
      <c r="A4" s="41" t="s">
        <v>43</v>
      </c>
      <c r="B4" s="21" t="s">
        <v>133</v>
      </c>
      <c r="C4" s="21" t="s">
        <v>143</v>
      </c>
      <c r="D4" s="21" t="s">
        <v>190</v>
      </c>
      <c r="E4" s="21" t="s">
        <v>181</v>
      </c>
      <c r="F4" s="21" t="s">
        <v>86</v>
      </c>
      <c r="G4" s="21" t="s">
        <v>62</v>
      </c>
      <c r="H4" s="21" t="s">
        <v>361</v>
      </c>
      <c r="I4" s="42" t="s">
        <v>16</v>
      </c>
      <c r="J4" s="42" t="s">
        <v>17</v>
      </c>
      <c r="K4" s="21" t="s">
        <v>153</v>
      </c>
      <c r="L4" s="21" t="s">
        <v>105</v>
      </c>
      <c r="M4" s="21" t="s">
        <v>106</v>
      </c>
      <c r="N4" s="98" t="s">
        <v>378</v>
      </c>
      <c r="O4" s="98" t="s">
        <v>137</v>
      </c>
      <c r="P4" s="98" t="s">
        <v>136</v>
      </c>
      <c r="Q4" s="98"/>
    </row>
    <row r="5" spans="1:33" ht="14" customHeight="1">
      <c r="A5" s="58"/>
      <c r="B5" s="59"/>
      <c r="C5" s="59"/>
      <c r="D5" s="59"/>
      <c r="E5" s="59"/>
      <c r="F5" s="59"/>
      <c r="G5" s="59"/>
      <c r="H5" s="59"/>
      <c r="I5" s="59"/>
      <c r="J5" s="59"/>
      <c r="K5" s="59"/>
      <c r="L5" s="59"/>
      <c r="N5" s="99"/>
      <c r="O5" s="100"/>
      <c r="P5" s="100"/>
      <c r="Q5" s="100"/>
    </row>
    <row r="6" spans="1:33" ht="15" customHeight="1">
      <c r="A6" s="223" t="s">
        <v>414</v>
      </c>
      <c r="B6" s="59"/>
      <c r="C6" s="59"/>
      <c r="D6" s="59"/>
      <c r="E6" s="59"/>
      <c r="F6" s="59" t="s">
        <v>116</v>
      </c>
      <c r="G6" s="95"/>
      <c r="H6" s="59"/>
      <c r="I6" s="59"/>
      <c r="J6" s="59"/>
      <c r="K6" s="59"/>
      <c r="L6" s="59"/>
      <c r="N6" s="99"/>
      <c r="O6" s="100"/>
      <c r="P6" s="100"/>
      <c r="Q6" s="100"/>
    </row>
    <row r="7" spans="1:33" ht="15" customHeight="1">
      <c r="A7" s="224" t="s">
        <v>44</v>
      </c>
      <c r="B7" s="43" t="s">
        <v>87</v>
      </c>
      <c r="C7" s="59" t="s">
        <v>143</v>
      </c>
      <c r="D7" s="59"/>
      <c r="E7" s="59" t="s">
        <v>68</v>
      </c>
      <c r="F7" s="59" t="s">
        <v>61</v>
      </c>
      <c r="G7" s="95"/>
      <c r="H7" s="59" t="s">
        <v>61</v>
      </c>
      <c r="I7" s="59"/>
      <c r="J7" s="59"/>
      <c r="K7" s="59"/>
      <c r="L7" s="59"/>
      <c r="N7" s="99"/>
      <c r="O7" s="100" t="str">
        <f>DATEDIF(G7,G8,"Y") &amp; "年 " &amp; MOD(DATEDIF(G7,G8,"M"),12)  &amp; "ヶ月"</f>
        <v>0年 0ヶ月</v>
      </c>
      <c r="P7" s="100">
        <f t="shared" ref="P7:P12" si="0">DATEDIF(G$7,G7,"Y")</f>
        <v>0</v>
      </c>
      <c r="Q7" s="100"/>
    </row>
    <row r="8" spans="1:33" ht="15" customHeight="1">
      <c r="A8" s="224" t="s">
        <v>45</v>
      </c>
      <c r="B8" s="43" t="s">
        <v>87</v>
      </c>
      <c r="C8" s="59" t="s">
        <v>143</v>
      </c>
      <c r="D8" s="59"/>
      <c r="E8" s="59" t="s">
        <v>68</v>
      </c>
      <c r="F8" s="59" t="s">
        <v>63</v>
      </c>
      <c r="G8" s="95"/>
      <c r="H8" s="59" t="s">
        <v>72</v>
      </c>
      <c r="I8" s="59"/>
      <c r="J8" s="59"/>
      <c r="K8" s="59"/>
      <c r="L8" s="59"/>
      <c r="O8" s="100" t="str">
        <f t="shared" ref="O8:O11" si="1">DATEDIF(G8,G9,"Y") &amp; "年 " &amp; MOD(DATEDIF(G8,G9,"M"),12)  &amp; "ヶ月"</f>
        <v>0年 0ヶ月</v>
      </c>
      <c r="P8" s="100">
        <f t="shared" si="0"/>
        <v>0</v>
      </c>
      <c r="Q8" s="100"/>
    </row>
    <row r="9" spans="1:33" ht="15" customHeight="1">
      <c r="A9" s="224" t="s">
        <v>415</v>
      </c>
      <c r="B9" s="43" t="s">
        <v>87</v>
      </c>
      <c r="C9" s="59" t="s">
        <v>143</v>
      </c>
      <c r="D9" s="59"/>
      <c r="E9" s="59" t="s">
        <v>68</v>
      </c>
      <c r="F9" s="59" t="s">
        <v>64</v>
      </c>
      <c r="G9" s="95"/>
      <c r="H9" s="59" t="s">
        <v>71</v>
      </c>
      <c r="I9" s="59"/>
      <c r="J9" s="59"/>
      <c r="K9" s="59"/>
      <c r="L9" s="59"/>
      <c r="O9" s="100" t="str">
        <f t="shared" si="1"/>
        <v>0年 0ヶ月</v>
      </c>
      <c r="P9" s="100">
        <f t="shared" si="0"/>
        <v>0</v>
      </c>
      <c r="Q9" s="100"/>
    </row>
    <row r="10" spans="1:33" ht="15" customHeight="1">
      <c r="A10" s="224" t="s">
        <v>416</v>
      </c>
      <c r="B10" s="43" t="s">
        <v>87</v>
      </c>
      <c r="C10" s="59" t="s">
        <v>143</v>
      </c>
      <c r="D10" s="59"/>
      <c r="E10" s="59" t="s">
        <v>68</v>
      </c>
      <c r="F10" s="59" t="s">
        <v>66</v>
      </c>
      <c r="G10" s="95"/>
      <c r="H10" s="59" t="s">
        <v>70</v>
      </c>
      <c r="I10" s="59"/>
      <c r="J10" s="59"/>
      <c r="K10" s="59"/>
      <c r="L10" s="59"/>
      <c r="O10" s="100" t="str">
        <f t="shared" si="1"/>
        <v>0年 0ヶ月</v>
      </c>
      <c r="P10" s="100">
        <f t="shared" si="0"/>
        <v>0</v>
      </c>
      <c r="Q10" s="100"/>
    </row>
    <row r="11" spans="1:33" ht="15" customHeight="1">
      <c r="A11" s="224" t="s">
        <v>417</v>
      </c>
      <c r="B11" s="43" t="s">
        <v>87</v>
      </c>
      <c r="C11" s="59" t="s">
        <v>143</v>
      </c>
      <c r="D11" s="59"/>
      <c r="E11" s="59" t="s">
        <v>68</v>
      </c>
      <c r="F11" s="59" t="s">
        <v>65</v>
      </c>
      <c r="G11" s="95"/>
      <c r="H11" s="59" t="s">
        <v>73</v>
      </c>
      <c r="I11" s="59"/>
      <c r="J11" s="59"/>
      <c r="K11" s="59"/>
      <c r="L11" s="59"/>
      <c r="O11" s="100" t="str">
        <f t="shared" si="1"/>
        <v>0年 0ヶ月</v>
      </c>
      <c r="P11" s="100">
        <f t="shared" si="0"/>
        <v>0</v>
      </c>
      <c r="Q11" s="100"/>
    </row>
    <row r="12" spans="1:33" ht="15" customHeight="1">
      <c r="A12" s="224" t="s">
        <v>418</v>
      </c>
      <c r="B12" s="43" t="s">
        <v>87</v>
      </c>
      <c r="C12" s="59" t="s">
        <v>143</v>
      </c>
      <c r="D12" s="59"/>
      <c r="E12" s="59" t="s">
        <v>68</v>
      </c>
      <c r="F12" s="59" t="s">
        <v>67</v>
      </c>
      <c r="G12" s="95"/>
      <c r="H12" s="59" t="s">
        <v>74</v>
      </c>
      <c r="I12" s="59"/>
      <c r="J12" s="59"/>
      <c r="K12" s="59"/>
      <c r="L12" s="59"/>
      <c r="O12" s="43"/>
      <c r="P12" s="100">
        <f t="shared" si="0"/>
        <v>0</v>
      </c>
      <c r="Q12" s="100"/>
    </row>
    <row r="13" spans="1:33" ht="15" customHeight="1">
      <c r="A13" s="224" t="s">
        <v>52</v>
      </c>
      <c r="B13" s="59"/>
      <c r="C13" s="59"/>
      <c r="D13" s="59"/>
      <c r="E13" s="59"/>
      <c r="F13" s="59"/>
      <c r="G13" s="95"/>
      <c r="H13" s="59"/>
      <c r="I13" s="59"/>
      <c r="J13" s="59"/>
      <c r="K13" s="59"/>
      <c r="L13" s="59"/>
      <c r="O13" s="43"/>
      <c r="P13" s="100"/>
      <c r="Q13" s="100"/>
    </row>
    <row r="14" spans="1:33" ht="15" customHeight="1">
      <c r="A14" s="224" t="s">
        <v>419</v>
      </c>
      <c r="D14" s="59"/>
      <c r="F14" s="43" t="s">
        <v>110</v>
      </c>
      <c r="G14" s="95"/>
      <c r="O14" s="150"/>
      <c r="P14" s="100"/>
      <c r="Q14" s="100"/>
    </row>
    <row r="15" spans="1:33" ht="15" customHeight="1">
      <c r="A15" s="224" t="s">
        <v>420</v>
      </c>
      <c r="B15" s="43" t="s">
        <v>88</v>
      </c>
      <c r="C15" s="59" t="s">
        <v>143</v>
      </c>
      <c r="D15" s="59"/>
      <c r="E15" s="43" t="s">
        <v>85</v>
      </c>
      <c r="F15" s="43" t="s">
        <v>94</v>
      </c>
      <c r="G15" s="95"/>
      <c r="H15" s="43" t="s">
        <v>95</v>
      </c>
      <c r="O15" s="100" t="str">
        <f>DATEDIF(G15,G16,"Y") &amp; "年 " &amp; MOD(DATEDIF(G15,G16,"M"),12)  &amp; "ヶ月"</f>
        <v>0年 0ヶ月</v>
      </c>
      <c r="P15" s="100">
        <f>DATEDIF(G$7,G15,"Y")</f>
        <v>0</v>
      </c>
      <c r="Q15" s="100"/>
    </row>
    <row r="16" spans="1:33" ht="15" customHeight="1">
      <c r="A16" s="226"/>
      <c r="B16" s="43" t="s">
        <v>88</v>
      </c>
      <c r="C16" s="59" t="s">
        <v>143</v>
      </c>
      <c r="D16" s="59"/>
      <c r="E16" s="43" t="s">
        <v>85</v>
      </c>
      <c r="F16" s="43" t="s">
        <v>96</v>
      </c>
      <c r="G16" s="95"/>
      <c r="H16" s="43" t="s">
        <v>97</v>
      </c>
      <c r="O16" s="100" t="str">
        <f t="shared" ref="O16:O18" si="2">DATEDIF(G16,G17,"Y") &amp; "年 " &amp; MOD(DATEDIF(G16,G17,"M"),12)  &amp; "ヶ月"</f>
        <v>0年 0ヶ月</v>
      </c>
      <c r="P16" s="100">
        <f>DATEDIF(G$7,G16,"Y")</f>
        <v>0</v>
      </c>
      <c r="Q16" s="100"/>
    </row>
    <row r="17" spans="1:17" ht="15" customHeight="1">
      <c r="A17" s="226"/>
      <c r="B17" s="43" t="s">
        <v>88</v>
      </c>
      <c r="C17" s="59" t="s">
        <v>143</v>
      </c>
      <c r="D17" s="59"/>
      <c r="E17" s="43" t="s">
        <v>85</v>
      </c>
      <c r="F17" s="43" t="s">
        <v>98</v>
      </c>
      <c r="G17" s="95"/>
      <c r="H17" s="43" t="s">
        <v>99</v>
      </c>
      <c r="O17" s="100" t="str">
        <f t="shared" si="2"/>
        <v>0年 0ヶ月</v>
      </c>
      <c r="P17" s="100">
        <f>DATEDIF(G$7,G17,"Y")</f>
        <v>0</v>
      </c>
      <c r="Q17" s="100"/>
    </row>
    <row r="18" spans="1:17" ht="15" customHeight="1">
      <c r="A18" s="226"/>
      <c r="B18" s="43" t="s">
        <v>88</v>
      </c>
      <c r="C18" s="59" t="s">
        <v>143</v>
      </c>
      <c r="D18" s="59"/>
      <c r="E18" s="43" t="s">
        <v>85</v>
      </c>
      <c r="F18" s="43" t="s">
        <v>100</v>
      </c>
      <c r="G18" s="95"/>
      <c r="H18" s="43" t="s">
        <v>101</v>
      </c>
      <c r="O18" s="100" t="str">
        <f t="shared" si="2"/>
        <v>0年 0ヶ月</v>
      </c>
      <c r="P18" s="100">
        <f>DATEDIF(G$7,G18,"Y")</f>
        <v>0</v>
      </c>
      <c r="Q18" s="100"/>
    </row>
    <row r="19" spans="1:17" ht="15" customHeight="1">
      <c r="A19" s="226"/>
      <c r="B19" s="43" t="s">
        <v>88</v>
      </c>
      <c r="C19" s="59" t="s">
        <v>143</v>
      </c>
      <c r="D19" s="59"/>
      <c r="E19" s="43" t="s">
        <v>85</v>
      </c>
      <c r="F19" s="43" t="s">
        <v>102</v>
      </c>
      <c r="G19" s="95"/>
      <c r="H19" s="43" t="s">
        <v>103</v>
      </c>
      <c r="O19" s="100" t="str">
        <f>DATEDIF(G19,G20,"Y") &amp; "年 " &amp; MOD(DATEDIF(G19,G20,"M"),12)  &amp; "ヶ月"</f>
        <v>0年 0ヶ月</v>
      </c>
      <c r="P19" s="100">
        <f>DATEDIF(G$7,G19,"Y")</f>
        <v>0</v>
      </c>
      <c r="Q19" s="100"/>
    </row>
    <row r="20" spans="1:17" ht="15" customHeight="1">
      <c r="A20" s="226"/>
      <c r="C20" s="59"/>
      <c r="D20" s="59"/>
      <c r="G20" s="95"/>
      <c r="O20" s="100"/>
      <c r="P20" s="100"/>
      <c r="Q20" s="100"/>
    </row>
    <row r="21" spans="1:17" ht="15" customHeight="1">
      <c r="A21" s="226"/>
      <c r="D21" s="59"/>
      <c r="F21" s="43" t="s">
        <v>144</v>
      </c>
      <c r="G21" s="95"/>
      <c r="O21" s="100"/>
      <c r="P21" s="100"/>
      <c r="Q21" s="100"/>
    </row>
    <row r="22" spans="1:17" ht="15" customHeight="1">
      <c r="A22" s="226" t="s">
        <v>426</v>
      </c>
      <c r="B22" s="43" t="s">
        <v>89</v>
      </c>
      <c r="C22" s="59" t="s">
        <v>143</v>
      </c>
      <c r="D22" s="59"/>
      <c r="E22" s="43" t="s">
        <v>69</v>
      </c>
      <c r="F22" s="43" t="s">
        <v>61</v>
      </c>
      <c r="G22" s="95"/>
      <c r="H22" s="43" t="s">
        <v>148</v>
      </c>
      <c r="O22" s="100" t="str">
        <f>DATEDIF(G22,G23,"Y") &amp; "年 " &amp; MOD(DATEDIF(G22,G23,"M"),12)  &amp; "ヶ月"</f>
        <v>0年 0ヶ月</v>
      </c>
      <c r="P22" s="100">
        <f>DATEDIF(G$7,G22,"Y")</f>
        <v>0</v>
      </c>
      <c r="Q22" s="100"/>
    </row>
    <row r="23" spans="1:17" ht="15" customHeight="1">
      <c r="A23" s="226" t="s">
        <v>427</v>
      </c>
      <c r="B23" s="43" t="s">
        <v>89</v>
      </c>
      <c r="C23" s="59" t="s">
        <v>143</v>
      </c>
      <c r="E23" s="43" t="s">
        <v>69</v>
      </c>
      <c r="F23" s="43" t="s">
        <v>111</v>
      </c>
      <c r="G23" s="95"/>
      <c r="H23" s="43" t="s">
        <v>148</v>
      </c>
      <c r="O23" s="100" t="str">
        <f t="shared" ref="O23:O25" si="3">DATEDIF(G23,G24,"Y") &amp; "年 " &amp; MOD(DATEDIF(G23,G24,"M"),12)  &amp; "ヶ月"</f>
        <v>0年 0ヶ月</v>
      </c>
      <c r="P23" s="100">
        <f>DATEDIF(G$7,G23,"Y")</f>
        <v>0</v>
      </c>
      <c r="Q23" s="100"/>
    </row>
    <row r="24" spans="1:17" ht="15" customHeight="1">
      <c r="A24" s="226"/>
      <c r="B24" s="43" t="s">
        <v>89</v>
      </c>
      <c r="C24" s="59" t="s">
        <v>143</v>
      </c>
      <c r="E24" s="43" t="s">
        <v>69</v>
      </c>
      <c r="F24" s="43" t="s">
        <v>112</v>
      </c>
      <c r="G24" s="95"/>
      <c r="H24" s="43" t="s">
        <v>148</v>
      </c>
      <c r="O24" s="100" t="str">
        <f t="shared" si="3"/>
        <v>0年 0ヶ月</v>
      </c>
      <c r="P24" s="100">
        <f>DATEDIF(G$7,G24,"Y")</f>
        <v>0</v>
      </c>
      <c r="Q24" s="100"/>
    </row>
    <row r="25" spans="1:17" ht="15" customHeight="1">
      <c r="A25" s="226"/>
      <c r="B25" s="43" t="s">
        <v>89</v>
      </c>
      <c r="C25" s="59" t="s">
        <v>143</v>
      </c>
      <c r="E25" s="43" t="s">
        <v>69</v>
      </c>
      <c r="F25" s="43" t="s">
        <v>113</v>
      </c>
      <c r="G25" s="95"/>
      <c r="H25" s="43" t="s">
        <v>148</v>
      </c>
      <c r="O25" s="100" t="str">
        <f t="shared" si="3"/>
        <v>0年 0ヶ月</v>
      </c>
      <c r="P25" s="100">
        <f>DATEDIF(G$7,G25,"Y")</f>
        <v>0</v>
      </c>
      <c r="Q25" s="100"/>
    </row>
    <row r="26" spans="1:17" ht="15" customHeight="1">
      <c r="A26" s="226"/>
      <c r="B26" s="43" t="s">
        <v>89</v>
      </c>
      <c r="C26" s="59" t="s">
        <v>143</v>
      </c>
      <c r="E26" s="43" t="s">
        <v>69</v>
      </c>
      <c r="F26" s="43" t="s">
        <v>114</v>
      </c>
      <c r="G26" s="95"/>
      <c r="H26" s="43" t="s">
        <v>148</v>
      </c>
      <c r="O26" s="100" t="str">
        <f>DATEDIF(G26,G27,"Y") &amp; "年 " &amp; MOD(DATEDIF(G26,G27,"M"),12)  &amp; "ヶ月"</f>
        <v>0年 0ヶ月</v>
      </c>
      <c r="P26" s="100">
        <f>DATEDIF(G$7,G26,"Y")</f>
        <v>0</v>
      </c>
      <c r="Q26" s="100"/>
    </row>
    <row r="27" spans="1:17" ht="15" customHeight="1">
      <c r="A27" s="226"/>
      <c r="C27" s="59"/>
      <c r="G27" s="95"/>
    </row>
    <row r="28" spans="1:17" ht="15" customHeight="1">
      <c r="A28" s="226"/>
      <c r="C28" s="59"/>
      <c r="G28" s="95"/>
    </row>
    <row r="29" spans="1:17" ht="15" customHeight="1">
      <c r="A29" s="226"/>
      <c r="C29" s="59"/>
      <c r="G29" s="95"/>
    </row>
    <row r="30" spans="1:17" ht="15" customHeight="1">
      <c r="A30" s="226" t="s">
        <v>428</v>
      </c>
      <c r="C30" s="59"/>
      <c r="G30" s="95"/>
    </row>
    <row r="31" spans="1:17" ht="15" customHeight="1">
      <c r="A31" s="226" t="s">
        <v>429</v>
      </c>
      <c r="C31" s="59"/>
      <c r="G31" s="95"/>
    </row>
    <row r="32" spans="1:17" ht="15" customHeight="1">
      <c r="A32" s="226"/>
      <c r="C32" s="59"/>
      <c r="G32" s="95"/>
    </row>
    <row r="33" spans="1:7" s="43" customFormat="1" ht="15" customHeight="1">
      <c r="A33" s="75" t="s">
        <v>442</v>
      </c>
      <c r="C33" s="59"/>
      <c r="G33" s="95"/>
    </row>
    <row r="34" spans="1:7" s="43" customFormat="1" ht="15" customHeight="1">
      <c r="A34" s="226" t="s">
        <v>430</v>
      </c>
      <c r="C34" s="59"/>
      <c r="G34" s="95"/>
    </row>
    <row r="35" spans="1:7" s="43" customFormat="1" ht="15" customHeight="1">
      <c r="A35" s="226" t="s">
        <v>443</v>
      </c>
      <c r="C35" s="59"/>
      <c r="G35" s="95"/>
    </row>
    <row r="36" spans="1:7" s="43" customFormat="1" ht="15" customHeight="1">
      <c r="A36" s="226" t="s">
        <v>444</v>
      </c>
      <c r="C36" s="59"/>
      <c r="G36" s="95"/>
    </row>
    <row r="37" spans="1:7" s="43" customFormat="1" ht="15" customHeight="1">
      <c r="A37" s="58" t="s">
        <v>47</v>
      </c>
      <c r="C37" s="59"/>
      <c r="G37" s="95"/>
    </row>
    <row r="38" spans="1:7" s="43" customFormat="1" ht="15" customHeight="1">
      <c r="A38" s="58" t="s">
        <v>445</v>
      </c>
      <c r="C38" s="59"/>
      <c r="G38" s="95"/>
    </row>
    <row r="39" spans="1:7" s="43" customFormat="1" ht="15" customHeight="1">
      <c r="A39" s="58" t="s">
        <v>434</v>
      </c>
      <c r="C39" s="59"/>
      <c r="G39" s="95"/>
    </row>
    <row r="40" spans="1:7" s="43" customFormat="1" ht="15" customHeight="1">
      <c r="A40" s="58" t="s">
        <v>435</v>
      </c>
      <c r="C40" s="59"/>
      <c r="G40" s="95"/>
    </row>
    <row r="41" spans="1:7" s="43" customFormat="1" ht="15" customHeight="1">
      <c r="A41" s="58" t="s">
        <v>48</v>
      </c>
      <c r="C41" s="59"/>
      <c r="G41" s="95"/>
    </row>
    <row r="42" spans="1:7" s="43" customFormat="1" ht="15" customHeight="1">
      <c r="A42" s="58" t="s">
        <v>446</v>
      </c>
      <c r="C42" s="59"/>
      <c r="G42" s="95"/>
    </row>
    <row r="43" spans="1:7" s="43" customFormat="1" ht="15" customHeight="1">
      <c r="A43" s="75"/>
      <c r="C43" s="59"/>
      <c r="G43" s="95"/>
    </row>
    <row r="44" spans="1:7" s="43" customFormat="1" ht="15" customHeight="1">
      <c r="A44" s="75"/>
      <c r="C44" s="59"/>
      <c r="G44" s="95"/>
    </row>
    <row r="45" spans="1:7" s="43" customFormat="1" ht="15" customHeight="1">
      <c r="A45" s="224"/>
      <c r="C45" s="59"/>
      <c r="G45" s="95"/>
    </row>
    <row r="46" spans="1:7" s="43" customFormat="1" ht="15" customHeight="1">
      <c r="A46" s="75"/>
      <c r="C46" s="59"/>
      <c r="G46" s="95"/>
    </row>
    <row r="47" spans="1:7" s="43" customFormat="1" ht="15" customHeight="1">
      <c r="A47" s="75"/>
      <c r="C47" s="59"/>
      <c r="G47" s="95"/>
    </row>
    <row r="48" spans="1:7" s="43" customFormat="1" ht="15" customHeight="1">
      <c r="A48" s="75"/>
      <c r="C48" s="59"/>
      <c r="G48" s="95"/>
    </row>
    <row r="49" spans="1:7" s="43" customFormat="1" ht="15" customHeight="1">
      <c r="A49" s="75"/>
      <c r="C49" s="59"/>
      <c r="G49" s="95"/>
    </row>
    <row r="50" spans="1:7" s="43" customFormat="1" ht="15" customHeight="1">
      <c r="A50" s="75"/>
      <c r="C50" s="59"/>
      <c r="G50" s="95"/>
    </row>
    <row r="51" spans="1:7" s="43" customFormat="1" ht="15" customHeight="1">
      <c r="A51" s="75"/>
      <c r="C51" s="59"/>
      <c r="G51" s="95"/>
    </row>
    <row r="52" spans="1:7" s="43" customFormat="1" ht="15" customHeight="1">
      <c r="A52" s="75"/>
      <c r="C52" s="59"/>
      <c r="G52" s="95"/>
    </row>
    <row r="53" spans="1:7" s="43" customFormat="1" ht="15" customHeight="1">
      <c r="A53" s="75"/>
      <c r="C53" s="59"/>
      <c r="G53" s="95"/>
    </row>
    <row r="54" spans="1:7" s="43" customFormat="1" ht="15" customHeight="1">
      <c r="A54" s="75"/>
      <c r="C54" s="59"/>
      <c r="G54" s="95"/>
    </row>
    <row r="55" spans="1:7" s="43" customFormat="1" ht="15" customHeight="1">
      <c r="A55" s="75"/>
      <c r="C55" s="59"/>
      <c r="G55" s="95"/>
    </row>
    <row r="56" spans="1:7" s="43" customFormat="1" ht="15" customHeight="1">
      <c r="A56" s="75"/>
      <c r="C56" s="59"/>
      <c r="G56" s="95"/>
    </row>
    <row r="57" spans="1:7" s="43" customFormat="1" ht="15" customHeight="1">
      <c r="A57" s="75"/>
      <c r="G57" s="95"/>
    </row>
    <row r="58" spans="1:7" s="43" customFormat="1" ht="15" customHeight="1">
      <c r="A58" s="75"/>
      <c r="G58" s="95"/>
    </row>
    <row r="59" spans="1:7" s="43" customFormat="1" ht="15" customHeight="1">
      <c r="A59" s="75"/>
      <c r="G59" s="95"/>
    </row>
    <row r="60" spans="1:7" s="43" customFormat="1" ht="15" customHeight="1">
      <c r="A60" s="75"/>
      <c r="G60" s="95"/>
    </row>
    <row r="61" spans="1:7" s="43" customFormat="1" ht="15" customHeight="1">
      <c r="A61" s="75"/>
      <c r="G61" s="95"/>
    </row>
    <row r="62" spans="1:7" s="43" customFormat="1" ht="15" customHeight="1">
      <c r="A62" s="75"/>
      <c r="G62" s="95"/>
    </row>
    <row r="63" spans="1:7" s="43" customFormat="1" ht="15" customHeight="1">
      <c r="A63" s="75"/>
      <c r="G63" s="95"/>
    </row>
    <row r="64" spans="1:7" s="43" customFormat="1" ht="15" customHeight="1">
      <c r="A64" s="75"/>
      <c r="G64" s="95"/>
    </row>
    <row r="65" spans="1:7" s="43" customFormat="1" ht="15" customHeight="1">
      <c r="A65" s="75"/>
      <c r="G65" s="95"/>
    </row>
    <row r="66" spans="1:7" s="43" customFormat="1" ht="15" customHeight="1">
      <c r="A66" s="75"/>
      <c r="G66" s="95"/>
    </row>
    <row r="67" spans="1:7" s="43" customFormat="1" ht="15" customHeight="1">
      <c r="A67" s="75"/>
      <c r="G67" s="95"/>
    </row>
    <row r="68" spans="1:7" s="43" customFormat="1" ht="15" customHeight="1">
      <c r="A68" s="75"/>
      <c r="G68" s="95"/>
    </row>
    <row r="69" spans="1:7" s="43" customFormat="1" ht="15" customHeight="1">
      <c r="A69" s="75"/>
      <c r="G69" s="95"/>
    </row>
    <row r="70" spans="1:7" s="43" customFormat="1" ht="15" customHeight="1">
      <c r="A70" s="75"/>
      <c r="G70" s="95"/>
    </row>
    <row r="71" spans="1:7" s="43" customFormat="1" ht="15" customHeight="1">
      <c r="A71" s="75"/>
      <c r="G71" s="95"/>
    </row>
    <row r="72" spans="1:7" s="43" customFormat="1" ht="15" customHeight="1">
      <c r="A72" s="75"/>
      <c r="G72" s="95"/>
    </row>
    <row r="73" spans="1:7" s="43" customFormat="1" ht="15" customHeight="1">
      <c r="A73" s="58"/>
      <c r="G73" s="95"/>
    </row>
    <row r="74" spans="1:7" s="43" customFormat="1" ht="15" customHeight="1">
      <c r="A74" s="75"/>
      <c r="G74" s="95"/>
    </row>
    <row r="75" spans="1:7" s="43" customFormat="1" ht="15" customHeight="1">
      <c r="A75" s="58"/>
      <c r="G75" s="95"/>
    </row>
    <row r="76" spans="1:7" s="43" customFormat="1" ht="15" customHeight="1">
      <c r="A76" s="75"/>
      <c r="G76" s="95"/>
    </row>
    <row r="77" spans="1:7" s="43" customFormat="1" ht="15" customHeight="1">
      <c r="A77" s="75"/>
      <c r="G77" s="95"/>
    </row>
    <row r="78" spans="1:7" s="43" customFormat="1" ht="15" customHeight="1">
      <c r="A78" s="77"/>
      <c r="G78" s="95"/>
    </row>
    <row r="79" spans="1:7" s="43" customFormat="1" ht="15" customHeight="1">
      <c r="A79" s="77"/>
      <c r="G79" s="95"/>
    </row>
    <row r="80" spans="1:7" s="43" customFormat="1" ht="15" customHeight="1">
      <c r="A80" s="77"/>
      <c r="G80" s="95"/>
    </row>
    <row r="81" spans="1:7" s="43" customFormat="1" ht="15" customHeight="1">
      <c r="A81" s="77"/>
      <c r="G81" s="95"/>
    </row>
    <row r="82" spans="1:7" s="43" customFormat="1" ht="15" customHeight="1">
      <c r="A82" s="77"/>
      <c r="G82" s="95"/>
    </row>
    <row r="83" spans="1:7" s="43" customFormat="1" ht="15" customHeight="1">
      <c r="A83" s="77"/>
      <c r="G83" s="95"/>
    </row>
    <row r="84" spans="1:7" s="43" customFormat="1" ht="15" customHeight="1">
      <c r="A84" s="58"/>
      <c r="G84" s="95"/>
    </row>
    <row r="85" spans="1:7" s="43" customFormat="1" ht="15" customHeight="1">
      <c r="A85" s="58"/>
      <c r="G85" s="95"/>
    </row>
    <row r="86" spans="1:7" s="43" customFormat="1" ht="15" customHeight="1">
      <c r="A86" s="58"/>
      <c r="G86" s="95"/>
    </row>
    <row r="87" spans="1:7" s="43" customFormat="1" ht="15" customHeight="1">
      <c r="A87" s="58"/>
      <c r="G87" s="95"/>
    </row>
    <row r="88" spans="1:7" s="43" customFormat="1" ht="15" customHeight="1">
      <c r="A88" s="58"/>
      <c r="G88" s="95"/>
    </row>
    <row r="89" spans="1:7" s="43" customFormat="1" ht="15" customHeight="1">
      <c r="A89" s="58"/>
      <c r="G89" s="95"/>
    </row>
    <row r="90" spans="1:7" s="43" customFormat="1" ht="15" customHeight="1">
      <c r="A90" s="58"/>
      <c r="G90" s="95"/>
    </row>
    <row r="91" spans="1:7" s="43" customFormat="1" ht="15" customHeight="1">
      <c r="A91" s="58"/>
      <c r="G91" s="95"/>
    </row>
    <row r="92" spans="1:7" s="43" customFormat="1" ht="15" customHeight="1">
      <c r="A92" s="58"/>
      <c r="G92" s="95"/>
    </row>
    <row r="93" spans="1:7" s="43" customFormat="1" ht="15" customHeight="1">
      <c r="A93" s="58"/>
      <c r="G93" s="95"/>
    </row>
    <row r="94" spans="1:7" s="43" customFormat="1" ht="15" customHeight="1">
      <c r="A94" s="75"/>
      <c r="G94" s="95"/>
    </row>
    <row r="95" spans="1:7" s="43" customFormat="1" ht="15" customHeight="1">
      <c r="A95" s="75"/>
      <c r="G95" s="95"/>
    </row>
    <row r="96" spans="1:7" s="43" customFormat="1" ht="15" customHeight="1">
      <c r="A96" s="75"/>
      <c r="G96" s="95"/>
    </row>
    <row r="97" spans="1:7" s="43" customFormat="1" ht="15" customHeight="1">
      <c r="A97" s="75"/>
      <c r="G97" s="95"/>
    </row>
    <row r="98" spans="1:7" s="43" customFormat="1" ht="15" customHeight="1">
      <c r="A98" s="75"/>
      <c r="G98" s="95"/>
    </row>
    <row r="99" spans="1:7" s="43" customFormat="1" ht="15" customHeight="1">
      <c r="A99" s="58"/>
      <c r="G99" s="95"/>
    </row>
    <row r="100" spans="1:7" s="43" customFormat="1" ht="15" customHeight="1">
      <c r="A100" s="58"/>
      <c r="G100" s="95"/>
    </row>
    <row r="101" spans="1:7" ht="15" customHeight="1">
      <c r="A101" s="221"/>
    </row>
  </sheetData>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842E-2162-5D4F-896A-C31FAF75FC4B}">
  <sheetPr codeName="Sheet2">
    <tabColor theme="7" tint="0.79998168889431442"/>
  </sheetPr>
  <dimension ref="A1:DI101"/>
  <sheetViews>
    <sheetView zoomScaleNormal="100" workbookViewId="0">
      <pane xSplit="1" ySplit="4" topLeftCell="B5" activePane="bottomRight" state="frozen"/>
      <selection activeCell="F52" sqref="F52"/>
      <selection pane="topRight" activeCell="F52" sqref="F52"/>
      <selection pane="bottomLeft" activeCell="F52" sqref="F52"/>
      <selection pane="bottomRight" sqref="A1:A1048576"/>
    </sheetView>
  </sheetViews>
  <sheetFormatPr baseColWidth="10" defaultColWidth="10.83203125" defaultRowHeight="15" customHeight="1"/>
  <cols>
    <col min="1" max="1" width="21.83203125" style="9" customWidth="1"/>
    <col min="2" max="3" width="10.83203125" style="43"/>
    <col min="4" max="4" width="10.6640625" style="43" bestFit="1" customWidth="1"/>
    <col min="5" max="5" width="10.83203125" style="43"/>
    <col min="6" max="6" width="21.33203125" style="43" customWidth="1"/>
    <col min="7" max="7" width="12.5" style="43" customWidth="1"/>
    <col min="8" max="8" width="14.83203125" style="43" customWidth="1"/>
    <col min="9" max="10" width="10.83203125" style="43"/>
    <col min="11" max="11" width="22" style="43" customWidth="1"/>
    <col min="12" max="12" width="10.83203125" style="43"/>
    <col min="13" max="16384" width="10.83203125" style="9"/>
  </cols>
  <sheetData>
    <row r="1" spans="1:113" ht="14" customHeight="1">
      <c r="A1" s="5" t="s">
        <v>8</v>
      </c>
      <c r="B1" s="6" t="s">
        <v>397</v>
      </c>
      <c r="C1" s="6"/>
      <c r="D1" s="6"/>
      <c r="E1" s="7"/>
      <c r="F1" s="7"/>
      <c r="G1" s="7"/>
      <c r="H1" s="7"/>
      <c r="I1" s="7"/>
      <c r="J1" s="7"/>
      <c r="K1" s="7"/>
      <c r="L1" s="7"/>
      <c r="M1" s="7"/>
      <c r="N1" s="7"/>
      <c r="O1" s="7"/>
      <c r="P1" s="7"/>
      <c r="Q1" s="7"/>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row>
    <row r="2" spans="1:113" ht="14" customHeight="1">
      <c r="A2" s="219" t="s">
        <v>20</v>
      </c>
      <c r="B2" s="21"/>
      <c r="C2" s="21"/>
      <c r="D2" s="21"/>
      <c r="E2" s="21"/>
      <c r="F2" s="101">
        <v>1</v>
      </c>
      <c r="G2" s="101">
        <v>2</v>
      </c>
      <c r="H2" s="101"/>
      <c r="I2" s="101"/>
      <c r="J2" s="101"/>
      <c r="K2" s="101">
        <v>3</v>
      </c>
      <c r="L2" s="101">
        <v>7</v>
      </c>
      <c r="M2" s="101">
        <v>8</v>
      </c>
      <c r="N2" s="101">
        <v>6</v>
      </c>
      <c r="O2" s="101">
        <v>5</v>
      </c>
      <c r="P2" s="101">
        <v>4</v>
      </c>
      <c r="Q2" s="101">
        <v>4.5</v>
      </c>
    </row>
    <row r="3" spans="1:113" ht="14" customHeight="1">
      <c r="A3" s="220" t="s">
        <v>33</v>
      </c>
      <c r="B3" s="32"/>
      <c r="C3" s="32"/>
      <c r="D3" s="32"/>
      <c r="E3" s="32"/>
      <c r="F3" s="32"/>
      <c r="G3" s="32"/>
      <c r="H3" s="32"/>
      <c r="I3" s="32"/>
      <c r="J3" s="32"/>
      <c r="K3" s="32"/>
      <c r="L3" s="32"/>
      <c r="M3" s="32"/>
      <c r="N3" s="102"/>
      <c r="O3" s="102"/>
      <c r="P3" s="102"/>
      <c r="Q3" s="102"/>
    </row>
    <row r="4" spans="1:113" ht="14" customHeight="1">
      <c r="A4" s="41" t="s">
        <v>43</v>
      </c>
      <c r="B4" s="21" t="s">
        <v>133</v>
      </c>
      <c r="C4" s="21" t="s">
        <v>143</v>
      </c>
      <c r="D4" s="21" t="s">
        <v>190</v>
      </c>
      <c r="E4" s="21" t="s">
        <v>181</v>
      </c>
      <c r="F4" s="21" t="s">
        <v>86</v>
      </c>
      <c r="G4" s="21" t="s">
        <v>62</v>
      </c>
      <c r="H4" s="21" t="s">
        <v>361</v>
      </c>
      <c r="I4" s="42" t="s">
        <v>16</v>
      </c>
      <c r="J4" s="42" t="s">
        <v>17</v>
      </c>
      <c r="K4" s="21" t="s">
        <v>154</v>
      </c>
      <c r="L4" s="21" t="s">
        <v>105</v>
      </c>
      <c r="M4" s="21" t="s">
        <v>106</v>
      </c>
      <c r="N4" s="98" t="s">
        <v>378</v>
      </c>
      <c r="O4" s="98" t="s">
        <v>137</v>
      </c>
      <c r="P4" s="98" t="s">
        <v>141</v>
      </c>
      <c r="Q4" s="98" t="s">
        <v>142</v>
      </c>
    </row>
    <row r="5" spans="1:113" ht="14" customHeight="1">
      <c r="A5" s="58"/>
      <c r="B5" s="59"/>
      <c r="C5" s="59"/>
      <c r="D5" s="59"/>
      <c r="E5" s="59"/>
      <c r="F5" s="59"/>
      <c r="G5" s="59"/>
      <c r="H5" s="59"/>
      <c r="I5" s="59"/>
      <c r="J5" s="59"/>
      <c r="K5" s="59"/>
      <c r="L5" s="59"/>
      <c r="N5" s="99"/>
      <c r="O5" s="100"/>
      <c r="P5" s="100"/>
      <c r="Q5" s="100"/>
    </row>
    <row r="6" spans="1:113" ht="15" customHeight="1">
      <c r="A6" s="223" t="s">
        <v>414</v>
      </c>
      <c r="B6" s="59"/>
      <c r="C6" s="59"/>
      <c r="D6" s="59"/>
      <c r="E6" s="59"/>
      <c r="F6" s="59" t="s">
        <v>116</v>
      </c>
      <c r="G6" s="95"/>
      <c r="H6" s="59"/>
      <c r="I6" s="59"/>
      <c r="J6" s="59"/>
      <c r="K6" s="59"/>
      <c r="L6" s="59"/>
      <c r="N6" s="99"/>
      <c r="O6" s="100"/>
      <c r="P6" s="100"/>
      <c r="Q6" s="100"/>
    </row>
    <row r="7" spans="1:113" ht="15" customHeight="1">
      <c r="A7" s="224" t="s">
        <v>44</v>
      </c>
      <c r="B7" s="43" t="s">
        <v>87</v>
      </c>
      <c r="C7" s="59" t="s">
        <v>138</v>
      </c>
      <c r="D7" s="59"/>
      <c r="E7" s="59" t="s">
        <v>68</v>
      </c>
      <c r="F7" s="59" t="s">
        <v>61</v>
      </c>
      <c r="G7" s="95"/>
      <c r="H7" s="59" t="s">
        <v>61</v>
      </c>
      <c r="I7" s="59"/>
      <c r="J7" s="59"/>
      <c r="K7" s="59"/>
      <c r="L7" s="59"/>
      <c r="N7" s="99"/>
      <c r="O7" s="100" t="str">
        <f>DATEDIF(G7,G8,"Y") &amp; "年 " &amp; MOD(DATEDIF(G7,G8,"M"),12)  &amp; "ヶ月"</f>
        <v>0年 0ヶ月</v>
      </c>
      <c r="P7" s="100">
        <f t="shared" ref="P7:P12" si="0">DATEDIF(G$7,G7,"Y")</f>
        <v>0</v>
      </c>
      <c r="Q7" s="158">
        <f t="shared" ref="Q7:Q12" si="1">DATEDIF(G$29,G7,"Y")</f>
        <v>0</v>
      </c>
    </row>
    <row r="8" spans="1:113" ht="15" customHeight="1">
      <c r="A8" s="224" t="s">
        <v>45</v>
      </c>
      <c r="B8" s="43" t="s">
        <v>87</v>
      </c>
      <c r="C8" s="59" t="s">
        <v>138</v>
      </c>
      <c r="D8" s="59"/>
      <c r="E8" s="59" t="s">
        <v>68</v>
      </c>
      <c r="F8" s="59" t="s">
        <v>63</v>
      </c>
      <c r="G8" s="95"/>
      <c r="H8" s="59" t="s">
        <v>72</v>
      </c>
      <c r="I8" s="59"/>
      <c r="J8" s="59"/>
      <c r="K8" s="59"/>
      <c r="L8" s="59"/>
      <c r="O8" s="100" t="str">
        <f t="shared" ref="O8:O11" si="2">DATEDIF(G8,G9,"Y") &amp; "年 " &amp; MOD(DATEDIF(G8,G9,"M"),12)  &amp; "ヶ月"</f>
        <v>0年 0ヶ月</v>
      </c>
      <c r="P8" s="100">
        <f t="shared" si="0"/>
        <v>0</v>
      </c>
      <c r="Q8" s="158">
        <f t="shared" si="1"/>
        <v>0</v>
      </c>
    </row>
    <row r="9" spans="1:113" ht="15" customHeight="1">
      <c r="A9" s="224" t="s">
        <v>415</v>
      </c>
      <c r="B9" s="43" t="s">
        <v>87</v>
      </c>
      <c r="C9" s="59" t="s">
        <v>138</v>
      </c>
      <c r="D9" s="59"/>
      <c r="E9" s="59" t="s">
        <v>68</v>
      </c>
      <c r="F9" s="59" t="s">
        <v>64</v>
      </c>
      <c r="G9" s="95"/>
      <c r="H9" s="59" t="s">
        <v>71</v>
      </c>
      <c r="I9" s="59"/>
      <c r="J9" s="59"/>
      <c r="K9" s="59"/>
      <c r="L9" s="59"/>
      <c r="O9" s="100" t="str">
        <f t="shared" si="2"/>
        <v>0年 0ヶ月</v>
      </c>
      <c r="P9" s="100">
        <f t="shared" si="0"/>
        <v>0</v>
      </c>
      <c r="Q9" s="158">
        <f t="shared" si="1"/>
        <v>0</v>
      </c>
    </row>
    <row r="10" spans="1:113" ht="15" customHeight="1">
      <c r="A10" s="224" t="s">
        <v>416</v>
      </c>
      <c r="B10" s="43" t="s">
        <v>87</v>
      </c>
      <c r="C10" s="59" t="s">
        <v>138</v>
      </c>
      <c r="D10" s="59"/>
      <c r="E10" s="59" t="s">
        <v>68</v>
      </c>
      <c r="F10" s="59" t="s">
        <v>66</v>
      </c>
      <c r="G10" s="95"/>
      <c r="H10" s="59" t="s">
        <v>70</v>
      </c>
      <c r="I10" s="59"/>
      <c r="J10" s="59"/>
      <c r="K10" s="59"/>
      <c r="L10" s="59"/>
      <c r="O10" s="100" t="str">
        <f t="shared" si="2"/>
        <v>0年 0ヶ月</v>
      </c>
      <c r="P10" s="100">
        <f t="shared" si="0"/>
        <v>0</v>
      </c>
      <c r="Q10" s="158">
        <f t="shared" si="1"/>
        <v>0</v>
      </c>
    </row>
    <row r="11" spans="1:113" ht="15" customHeight="1">
      <c r="A11" s="224" t="s">
        <v>417</v>
      </c>
      <c r="B11" s="43" t="s">
        <v>87</v>
      </c>
      <c r="C11" s="59" t="s">
        <v>138</v>
      </c>
      <c r="D11" s="59"/>
      <c r="E11" s="59" t="s">
        <v>68</v>
      </c>
      <c r="F11" s="59" t="s">
        <v>65</v>
      </c>
      <c r="G11" s="95"/>
      <c r="H11" s="59" t="s">
        <v>73</v>
      </c>
      <c r="I11" s="59"/>
      <c r="J11" s="59"/>
      <c r="K11" s="59"/>
      <c r="L11" s="59"/>
      <c r="O11" s="100" t="str">
        <f t="shared" si="2"/>
        <v>0年 0ヶ月</v>
      </c>
      <c r="P11" s="100">
        <f t="shared" si="0"/>
        <v>0</v>
      </c>
      <c r="Q11" s="158">
        <f t="shared" si="1"/>
        <v>0</v>
      </c>
    </row>
    <row r="12" spans="1:113" ht="15" customHeight="1">
      <c r="A12" s="224" t="s">
        <v>418</v>
      </c>
      <c r="B12" s="43" t="s">
        <v>87</v>
      </c>
      <c r="C12" s="59" t="s">
        <v>138</v>
      </c>
      <c r="D12" s="59"/>
      <c r="E12" s="59" t="s">
        <v>68</v>
      </c>
      <c r="F12" s="59" t="s">
        <v>155</v>
      </c>
      <c r="G12" s="95"/>
      <c r="H12" s="59" t="s">
        <v>162</v>
      </c>
      <c r="I12" s="59"/>
      <c r="J12" s="59"/>
      <c r="K12" s="59"/>
      <c r="L12" s="59"/>
      <c r="O12" s="43"/>
      <c r="P12" s="100">
        <f t="shared" si="0"/>
        <v>0</v>
      </c>
      <c r="Q12" s="158">
        <f t="shared" si="1"/>
        <v>0</v>
      </c>
    </row>
    <row r="13" spans="1:113" ht="15" customHeight="1">
      <c r="A13" s="224" t="s">
        <v>52</v>
      </c>
      <c r="B13" s="59"/>
      <c r="C13" s="59"/>
      <c r="D13" s="59"/>
      <c r="E13" s="59"/>
      <c r="F13" s="59"/>
      <c r="G13" s="95"/>
      <c r="H13" s="59"/>
      <c r="I13" s="59"/>
      <c r="J13" s="59"/>
      <c r="K13" s="59"/>
      <c r="L13" s="59"/>
      <c r="O13" s="43"/>
      <c r="P13" s="100"/>
      <c r="Q13" s="158"/>
    </row>
    <row r="14" spans="1:113" ht="15" customHeight="1">
      <c r="A14" s="224" t="s">
        <v>419</v>
      </c>
      <c r="D14" s="59"/>
      <c r="F14" s="43" t="s">
        <v>110</v>
      </c>
      <c r="G14" s="95"/>
      <c r="O14" s="150"/>
      <c r="P14" s="100"/>
      <c r="Q14" s="158"/>
    </row>
    <row r="15" spans="1:113" ht="15" customHeight="1">
      <c r="A15" s="224" t="s">
        <v>420</v>
      </c>
      <c r="B15" s="43" t="s">
        <v>88</v>
      </c>
      <c r="C15" s="59" t="s">
        <v>138</v>
      </c>
      <c r="D15" s="59"/>
      <c r="E15" s="43" t="s">
        <v>85</v>
      </c>
      <c r="F15" s="43" t="s">
        <v>94</v>
      </c>
      <c r="G15" s="95"/>
      <c r="H15" s="43" t="s">
        <v>95</v>
      </c>
      <c r="O15" s="100" t="str">
        <f>DATEDIF(G15,G16,"Y") &amp; "年 " &amp; MOD(DATEDIF(G15,G16,"M"),12)  &amp; "ヶ月"</f>
        <v>0年 0ヶ月</v>
      </c>
      <c r="P15" s="100">
        <f>DATEDIF(G$7,G15,"Y")</f>
        <v>0</v>
      </c>
      <c r="Q15" s="158">
        <f>DATEDIF(G$29,G15,"Y")</f>
        <v>0</v>
      </c>
    </row>
    <row r="16" spans="1:113" ht="15" customHeight="1">
      <c r="A16" s="226"/>
      <c r="B16" s="43" t="s">
        <v>88</v>
      </c>
      <c r="C16" s="59" t="s">
        <v>138</v>
      </c>
      <c r="D16" s="59"/>
      <c r="E16" s="43" t="s">
        <v>85</v>
      </c>
      <c r="F16" s="43" t="s">
        <v>96</v>
      </c>
      <c r="G16" s="95"/>
      <c r="H16" s="43" t="s">
        <v>97</v>
      </c>
      <c r="O16" s="100" t="str">
        <f t="shared" ref="O16:O18" si="3">DATEDIF(G16,G17,"Y") &amp; "年 " &amp; MOD(DATEDIF(G16,G17,"M"),12)  &amp; "ヶ月"</f>
        <v>0年 0ヶ月</v>
      </c>
      <c r="P16" s="100">
        <f>DATEDIF(G$7,G16,"Y")</f>
        <v>0</v>
      </c>
      <c r="Q16" s="158">
        <f>DATEDIF(G$29,G16,"Y")</f>
        <v>0</v>
      </c>
    </row>
    <row r="17" spans="1:17" ht="15" customHeight="1">
      <c r="A17" s="226"/>
      <c r="B17" s="43" t="s">
        <v>88</v>
      </c>
      <c r="C17" s="59" t="s">
        <v>138</v>
      </c>
      <c r="D17" s="59"/>
      <c r="E17" s="43" t="s">
        <v>85</v>
      </c>
      <c r="F17" s="43" t="s">
        <v>98</v>
      </c>
      <c r="G17" s="95"/>
      <c r="H17" s="43" t="s">
        <v>99</v>
      </c>
      <c r="O17" s="100" t="str">
        <f t="shared" si="3"/>
        <v>0年 0ヶ月</v>
      </c>
      <c r="P17" s="100">
        <f>DATEDIF(G$7,G17,"Y")</f>
        <v>0</v>
      </c>
      <c r="Q17" s="158">
        <f>DATEDIF(G$29,G17,"Y")</f>
        <v>0</v>
      </c>
    </row>
    <row r="18" spans="1:17" ht="15" customHeight="1">
      <c r="A18" s="226"/>
      <c r="B18" s="43" t="s">
        <v>88</v>
      </c>
      <c r="C18" s="59" t="s">
        <v>138</v>
      </c>
      <c r="D18" s="59"/>
      <c r="E18" s="43" t="s">
        <v>85</v>
      </c>
      <c r="F18" s="43" t="s">
        <v>100</v>
      </c>
      <c r="G18" s="95"/>
      <c r="H18" s="43" t="s">
        <v>101</v>
      </c>
      <c r="O18" s="100" t="str">
        <f t="shared" si="3"/>
        <v>0年 0ヶ月</v>
      </c>
      <c r="P18" s="100">
        <f>DATEDIF(G$7,G18,"Y")</f>
        <v>0</v>
      </c>
      <c r="Q18" s="158">
        <f>DATEDIF(G$29,G18,"Y")</f>
        <v>0</v>
      </c>
    </row>
    <row r="19" spans="1:17" ht="15" customHeight="1">
      <c r="A19" s="226"/>
      <c r="B19" s="43" t="s">
        <v>88</v>
      </c>
      <c r="C19" s="59" t="s">
        <v>138</v>
      </c>
      <c r="D19" s="59"/>
      <c r="E19" s="43" t="s">
        <v>85</v>
      </c>
      <c r="F19" s="43" t="s">
        <v>102</v>
      </c>
      <c r="G19" s="95"/>
      <c r="H19" s="43" t="s">
        <v>103</v>
      </c>
      <c r="O19" s="100" t="str">
        <f>DATEDIF(G19,G20,"Y") &amp; "年 " &amp; MOD(DATEDIF(G19,G20,"M"),12)  &amp; "ヶ月"</f>
        <v>0年 0ヶ月</v>
      </c>
      <c r="P19" s="100">
        <f>DATEDIF(G$7,G19,"Y")</f>
        <v>0</v>
      </c>
      <c r="Q19" s="158">
        <f>DATEDIF(G$29,G19,"Y")</f>
        <v>0</v>
      </c>
    </row>
    <row r="20" spans="1:17" ht="15" customHeight="1">
      <c r="A20" s="226"/>
      <c r="C20" s="59"/>
      <c r="D20" s="59"/>
      <c r="G20" s="95"/>
      <c r="O20" s="100"/>
      <c r="P20" s="100"/>
      <c r="Q20" s="158"/>
    </row>
    <row r="21" spans="1:17" ht="15" customHeight="1">
      <c r="A21" s="226"/>
      <c r="D21" s="59"/>
      <c r="F21" s="43" t="s">
        <v>107</v>
      </c>
      <c r="G21" s="95"/>
      <c r="O21" s="100"/>
      <c r="P21" s="100"/>
      <c r="Q21" s="158"/>
    </row>
    <row r="22" spans="1:17" ht="15" customHeight="1">
      <c r="A22" s="226" t="s">
        <v>426</v>
      </c>
      <c r="B22" s="43" t="s">
        <v>89</v>
      </c>
      <c r="C22" s="59" t="s">
        <v>138</v>
      </c>
      <c r="D22" s="59"/>
      <c r="E22" s="43" t="s">
        <v>69</v>
      </c>
      <c r="F22" s="43" t="s">
        <v>61</v>
      </c>
      <c r="G22" s="95"/>
      <c r="H22" s="43" t="s">
        <v>163</v>
      </c>
      <c r="O22" s="100" t="str">
        <f>DATEDIF(G22,G23,"Y") &amp; "年 " &amp; MOD(DATEDIF(G22,G23,"M"),12)  &amp; "ヶ月"</f>
        <v>0年 0ヶ月</v>
      </c>
      <c r="P22" s="100">
        <f>DATEDIF(G$7,G22,"Y")</f>
        <v>0</v>
      </c>
      <c r="Q22" s="158">
        <f>DATEDIF(G$29,G22,"Y")</f>
        <v>0</v>
      </c>
    </row>
    <row r="23" spans="1:17" ht="15" customHeight="1">
      <c r="A23" s="226" t="s">
        <v>427</v>
      </c>
      <c r="B23" s="43" t="s">
        <v>89</v>
      </c>
      <c r="C23" s="59" t="s">
        <v>138</v>
      </c>
      <c r="E23" s="43" t="s">
        <v>69</v>
      </c>
      <c r="F23" s="43" t="s">
        <v>111</v>
      </c>
      <c r="G23" s="95"/>
      <c r="H23" s="43" t="s">
        <v>149</v>
      </c>
      <c r="O23" s="100" t="str">
        <f t="shared" ref="O23:O25" si="4">DATEDIF(G23,G24,"Y") &amp; "年 " &amp; MOD(DATEDIF(G23,G24,"M"),12)  &amp; "ヶ月"</f>
        <v>0年 0ヶ月</v>
      </c>
      <c r="P23" s="100">
        <f>DATEDIF(G$7,G23,"Y")</f>
        <v>0</v>
      </c>
      <c r="Q23" s="158">
        <f>DATEDIF(G$29,G23,"Y")</f>
        <v>0</v>
      </c>
    </row>
    <row r="24" spans="1:17" ht="15" customHeight="1">
      <c r="A24" s="226"/>
      <c r="B24" s="43" t="s">
        <v>89</v>
      </c>
      <c r="C24" s="59" t="s">
        <v>138</v>
      </c>
      <c r="E24" s="43" t="s">
        <v>69</v>
      </c>
      <c r="F24" s="43" t="s">
        <v>112</v>
      </c>
      <c r="G24" s="95"/>
      <c r="H24" s="43" t="s">
        <v>151</v>
      </c>
      <c r="O24" s="100" t="str">
        <f t="shared" si="4"/>
        <v>0年 0ヶ月</v>
      </c>
      <c r="P24" s="100">
        <f>DATEDIF(G$7,G24,"Y")</f>
        <v>0</v>
      </c>
      <c r="Q24" s="158">
        <f>DATEDIF(G$29,G24,"Y")</f>
        <v>0</v>
      </c>
    </row>
    <row r="25" spans="1:17" ht="15" customHeight="1">
      <c r="A25" s="226"/>
      <c r="B25" s="43" t="s">
        <v>89</v>
      </c>
      <c r="C25" s="59" t="s">
        <v>138</v>
      </c>
      <c r="E25" s="43" t="s">
        <v>69</v>
      </c>
      <c r="F25" s="43" t="s">
        <v>113</v>
      </c>
      <c r="G25" s="95"/>
      <c r="H25" s="43" t="s">
        <v>150</v>
      </c>
      <c r="O25" s="100" t="str">
        <f t="shared" si="4"/>
        <v>0年 0ヶ月</v>
      </c>
      <c r="P25" s="100">
        <f>DATEDIF(G$7,G25,"Y")</f>
        <v>0</v>
      </c>
      <c r="Q25" s="158">
        <f>DATEDIF(G$29,G25,"Y")</f>
        <v>0</v>
      </c>
    </row>
    <row r="26" spans="1:17" ht="15" customHeight="1">
      <c r="A26" s="226"/>
      <c r="B26" s="43" t="s">
        <v>89</v>
      </c>
      <c r="C26" s="59" t="s">
        <v>138</v>
      </c>
      <c r="E26" s="43" t="s">
        <v>69</v>
      </c>
      <c r="F26" s="43" t="s">
        <v>114</v>
      </c>
      <c r="G26" s="95"/>
      <c r="H26" s="43" t="s">
        <v>152</v>
      </c>
      <c r="O26" s="100" t="str">
        <f>DATEDIF(G26,G27,"Y") &amp; "年 " &amp; MOD(DATEDIF(G26,G27,"M"),12)  &amp; "ヶ月"</f>
        <v>0年 0ヶ月</v>
      </c>
      <c r="P26" s="100">
        <f>DATEDIF(G$7,G26,"Y")</f>
        <v>0</v>
      </c>
      <c r="Q26" s="158">
        <f>DATEDIF(G$29,G26,"Y")</f>
        <v>0</v>
      </c>
    </row>
    <row r="27" spans="1:17" ht="15" customHeight="1">
      <c r="A27" s="226"/>
      <c r="C27" s="59"/>
      <c r="G27" s="95"/>
      <c r="O27" s="100"/>
      <c r="P27" s="100"/>
      <c r="Q27" s="158"/>
    </row>
    <row r="28" spans="1:17" ht="15" customHeight="1">
      <c r="A28" s="226"/>
      <c r="C28" s="59"/>
      <c r="E28" s="59"/>
      <c r="F28" s="59" t="s">
        <v>117</v>
      </c>
      <c r="G28" s="95"/>
      <c r="H28" s="59"/>
      <c r="O28" s="100"/>
      <c r="P28" s="100"/>
      <c r="Q28" s="158"/>
    </row>
    <row r="29" spans="1:17" ht="15" customHeight="1">
      <c r="A29" s="226"/>
      <c r="B29" s="43" t="s">
        <v>90</v>
      </c>
      <c r="C29" s="59" t="s">
        <v>139</v>
      </c>
      <c r="E29" s="59" t="s">
        <v>68</v>
      </c>
      <c r="F29" s="59" t="s">
        <v>61</v>
      </c>
      <c r="G29" s="95"/>
      <c r="H29" s="59" t="s">
        <v>61</v>
      </c>
      <c r="O29" s="100" t="str">
        <f>DATEDIF(G29,G30,"Y") &amp; "年 " &amp; MOD(DATEDIF(G29,G30,"M"),12)  &amp; "ヶ月"</f>
        <v>0年 0ヶ月</v>
      </c>
      <c r="P29" s="100">
        <f t="shared" ref="P29:P34" si="5">DATEDIF(G$7,G29,"Y")</f>
        <v>0</v>
      </c>
      <c r="Q29" s="158">
        <f t="shared" ref="Q29:Q34" si="6">DATEDIF(G$29,G29,"Y")</f>
        <v>0</v>
      </c>
    </row>
    <row r="30" spans="1:17" ht="15" customHeight="1">
      <c r="A30" s="226" t="s">
        <v>428</v>
      </c>
      <c r="B30" s="43" t="s">
        <v>90</v>
      </c>
      <c r="C30" s="59" t="s">
        <v>139</v>
      </c>
      <c r="E30" s="59" t="s">
        <v>68</v>
      </c>
      <c r="F30" s="59" t="s">
        <v>63</v>
      </c>
      <c r="G30" s="95"/>
      <c r="H30" s="59" t="s">
        <v>72</v>
      </c>
      <c r="O30" s="100" t="str">
        <f t="shared" ref="O30:O34" si="7">DATEDIF(G30,G31,"Y") &amp; "年 " &amp; MOD(DATEDIF(G30,G31,"M"),12)  &amp; "ヶ月"</f>
        <v>0年 0ヶ月</v>
      </c>
      <c r="P30" s="100">
        <f t="shared" si="5"/>
        <v>0</v>
      </c>
      <c r="Q30" s="158">
        <f t="shared" si="6"/>
        <v>0</v>
      </c>
    </row>
    <row r="31" spans="1:17" ht="15" customHeight="1">
      <c r="A31" s="226" t="s">
        <v>429</v>
      </c>
      <c r="B31" s="43" t="s">
        <v>90</v>
      </c>
      <c r="C31" s="59" t="s">
        <v>139</v>
      </c>
      <c r="E31" s="59" t="s">
        <v>68</v>
      </c>
      <c r="F31" s="59" t="s">
        <v>64</v>
      </c>
      <c r="G31" s="95"/>
      <c r="H31" s="59" t="s">
        <v>71</v>
      </c>
      <c r="O31" s="100" t="str">
        <f t="shared" si="7"/>
        <v>0年 0ヶ月</v>
      </c>
      <c r="P31" s="100">
        <f t="shared" si="5"/>
        <v>0</v>
      </c>
      <c r="Q31" s="158">
        <f t="shared" si="6"/>
        <v>0</v>
      </c>
    </row>
    <row r="32" spans="1:17" ht="15" customHeight="1">
      <c r="A32" s="226"/>
      <c r="B32" s="43" t="s">
        <v>90</v>
      </c>
      <c r="C32" s="59" t="s">
        <v>139</v>
      </c>
      <c r="E32" s="59" t="s">
        <v>68</v>
      </c>
      <c r="F32" s="59" t="s">
        <v>66</v>
      </c>
      <c r="G32" s="95"/>
      <c r="H32" s="59" t="s">
        <v>70</v>
      </c>
      <c r="O32" s="100" t="str">
        <f t="shared" si="7"/>
        <v>0年 0ヶ月</v>
      </c>
      <c r="P32" s="100">
        <f t="shared" si="5"/>
        <v>0</v>
      </c>
      <c r="Q32" s="158">
        <f t="shared" si="6"/>
        <v>0</v>
      </c>
    </row>
    <row r="33" spans="1:17" s="43" customFormat="1" ht="15" customHeight="1">
      <c r="A33" s="75" t="s">
        <v>442</v>
      </c>
      <c r="B33" s="43" t="s">
        <v>90</v>
      </c>
      <c r="C33" s="59" t="s">
        <v>139</v>
      </c>
      <c r="E33" s="59" t="s">
        <v>68</v>
      </c>
      <c r="F33" s="59" t="s">
        <v>65</v>
      </c>
      <c r="G33" s="95"/>
      <c r="H33" s="59" t="s">
        <v>73</v>
      </c>
      <c r="O33" s="100" t="str">
        <f t="shared" si="7"/>
        <v>0年 0ヶ月</v>
      </c>
      <c r="P33" s="100">
        <f t="shared" si="5"/>
        <v>0</v>
      </c>
      <c r="Q33" s="158">
        <f t="shared" si="6"/>
        <v>0</v>
      </c>
    </row>
    <row r="34" spans="1:17" s="43" customFormat="1" ht="15" customHeight="1">
      <c r="A34" s="226" t="s">
        <v>430</v>
      </c>
      <c r="B34" s="43" t="s">
        <v>90</v>
      </c>
      <c r="C34" s="59" t="s">
        <v>139</v>
      </c>
      <c r="E34" s="59" t="s">
        <v>68</v>
      </c>
      <c r="F34" s="59" t="s">
        <v>155</v>
      </c>
      <c r="G34" s="95"/>
      <c r="H34" s="59" t="s">
        <v>74</v>
      </c>
      <c r="O34" s="100" t="str">
        <f t="shared" si="7"/>
        <v>0年 0ヶ月</v>
      </c>
      <c r="P34" s="100">
        <f t="shared" si="5"/>
        <v>0</v>
      </c>
      <c r="Q34" s="158">
        <f t="shared" si="6"/>
        <v>0</v>
      </c>
    </row>
    <row r="35" spans="1:17" s="43" customFormat="1" ht="15" customHeight="1">
      <c r="A35" s="226" t="s">
        <v>443</v>
      </c>
      <c r="C35" s="59"/>
      <c r="E35" s="59"/>
      <c r="F35" s="59"/>
      <c r="G35" s="95"/>
      <c r="H35" s="59"/>
      <c r="P35" s="100"/>
      <c r="Q35" s="158"/>
    </row>
    <row r="36" spans="1:17" s="43" customFormat="1" ht="15" customHeight="1">
      <c r="A36" s="226" t="s">
        <v>444</v>
      </c>
      <c r="F36" s="43" t="s">
        <v>110</v>
      </c>
      <c r="G36" s="95"/>
      <c r="O36" s="150"/>
      <c r="P36" s="100"/>
      <c r="Q36" s="158"/>
    </row>
    <row r="37" spans="1:17" s="43" customFormat="1" ht="15" customHeight="1">
      <c r="A37" s="58" t="s">
        <v>47</v>
      </c>
      <c r="B37" s="43" t="s">
        <v>91</v>
      </c>
      <c r="C37" s="59" t="s">
        <v>139</v>
      </c>
      <c r="E37" s="43" t="s">
        <v>85</v>
      </c>
      <c r="F37" s="43" t="s">
        <v>94</v>
      </c>
      <c r="G37" s="95"/>
      <c r="H37" s="43" t="s">
        <v>95</v>
      </c>
      <c r="O37" s="100" t="str">
        <f>DATEDIF(G37,G38,"Y") &amp; "年 " &amp; MOD(DATEDIF(G37,G38,"M"),12)  &amp; "ヶ月"</f>
        <v>0年 0ヶ月</v>
      </c>
      <c r="P37" s="100">
        <f>DATEDIF(G$7,G37,"Y")</f>
        <v>0</v>
      </c>
      <c r="Q37" s="158">
        <f>DATEDIF(G$29,G37,"Y")</f>
        <v>0</v>
      </c>
    </row>
    <row r="38" spans="1:17" s="43" customFormat="1" ht="15" customHeight="1">
      <c r="A38" s="58" t="s">
        <v>445</v>
      </c>
      <c r="B38" s="43" t="s">
        <v>91</v>
      </c>
      <c r="C38" s="59" t="s">
        <v>139</v>
      </c>
      <c r="E38" s="43" t="s">
        <v>85</v>
      </c>
      <c r="F38" s="43" t="s">
        <v>96</v>
      </c>
      <c r="G38" s="95"/>
      <c r="H38" s="43" t="s">
        <v>97</v>
      </c>
      <c r="O38" s="100" t="str">
        <f t="shared" ref="O38:O40" si="8">DATEDIF(G38,G39,"Y") &amp; "年 " &amp; MOD(DATEDIF(G38,G39,"M"),12)  &amp; "ヶ月"</f>
        <v>0年 0ヶ月</v>
      </c>
      <c r="P38" s="100">
        <f>DATEDIF(G$7,G38,"Y")</f>
        <v>0</v>
      </c>
      <c r="Q38" s="158">
        <f>DATEDIF(G$29,G38,"Y")</f>
        <v>0</v>
      </c>
    </row>
    <row r="39" spans="1:17" s="43" customFormat="1" ht="15" customHeight="1">
      <c r="A39" s="58" t="s">
        <v>434</v>
      </c>
      <c r="B39" s="43" t="s">
        <v>91</v>
      </c>
      <c r="C39" s="59" t="s">
        <v>139</v>
      </c>
      <c r="E39" s="43" t="s">
        <v>85</v>
      </c>
      <c r="F39" s="43" t="s">
        <v>98</v>
      </c>
      <c r="G39" s="95"/>
      <c r="H39" s="43" t="s">
        <v>99</v>
      </c>
      <c r="O39" s="100" t="str">
        <f t="shared" si="8"/>
        <v>0年 0ヶ月</v>
      </c>
      <c r="P39" s="100">
        <f>DATEDIF(G$7,G39,"Y")</f>
        <v>0</v>
      </c>
      <c r="Q39" s="158">
        <f>DATEDIF(G$29,G39,"Y")</f>
        <v>0</v>
      </c>
    </row>
    <row r="40" spans="1:17" s="43" customFormat="1" ht="15" customHeight="1">
      <c r="A40" s="58" t="s">
        <v>435</v>
      </c>
      <c r="B40" s="43" t="s">
        <v>91</v>
      </c>
      <c r="C40" s="59" t="s">
        <v>139</v>
      </c>
      <c r="E40" s="43" t="s">
        <v>85</v>
      </c>
      <c r="F40" s="43" t="s">
        <v>100</v>
      </c>
      <c r="G40" s="95"/>
      <c r="H40" s="43" t="s">
        <v>101</v>
      </c>
      <c r="O40" s="100" t="str">
        <f t="shared" si="8"/>
        <v>0年 0ヶ月</v>
      </c>
      <c r="P40" s="100">
        <f>DATEDIF(G$7,G40,"Y")</f>
        <v>0</v>
      </c>
      <c r="Q40" s="158">
        <f>DATEDIF(G$29,G40,"Y")</f>
        <v>0</v>
      </c>
    </row>
    <row r="41" spans="1:17" s="43" customFormat="1" ht="15" customHeight="1">
      <c r="A41" s="58" t="s">
        <v>48</v>
      </c>
      <c r="B41" s="43" t="s">
        <v>91</v>
      </c>
      <c r="C41" s="59" t="s">
        <v>139</v>
      </c>
      <c r="E41" s="43" t="s">
        <v>85</v>
      </c>
      <c r="F41" s="43" t="s">
        <v>102</v>
      </c>
      <c r="G41" s="95"/>
      <c r="H41" s="43" t="s">
        <v>103</v>
      </c>
      <c r="O41" s="100" t="str">
        <f>DATEDIF(G41,G42,"Y") &amp; "年 " &amp; MOD(DATEDIF(G41,G42,"M"),12)  &amp; "ヶ月"</f>
        <v>0年 0ヶ月</v>
      </c>
      <c r="P41" s="100">
        <f>DATEDIF(G$7,G41,"Y")</f>
        <v>0</v>
      </c>
      <c r="Q41" s="158">
        <f>DATEDIF(G$29,G41,"Y")</f>
        <v>0</v>
      </c>
    </row>
    <row r="42" spans="1:17" s="43" customFormat="1" ht="15" customHeight="1">
      <c r="A42" s="58" t="s">
        <v>446</v>
      </c>
      <c r="C42" s="59" t="s">
        <v>139</v>
      </c>
      <c r="G42" s="95"/>
      <c r="O42" s="100"/>
      <c r="P42" s="100"/>
      <c r="Q42" s="158"/>
    </row>
    <row r="43" spans="1:17" s="43" customFormat="1" ht="15" customHeight="1">
      <c r="A43" s="75"/>
      <c r="F43" s="43" t="s">
        <v>107</v>
      </c>
      <c r="G43" s="95"/>
      <c r="O43" s="100"/>
      <c r="P43" s="100"/>
      <c r="Q43" s="158"/>
    </row>
    <row r="44" spans="1:17" s="43" customFormat="1" ht="15" customHeight="1">
      <c r="A44" s="75"/>
      <c r="B44" s="43" t="s">
        <v>92</v>
      </c>
      <c r="C44" s="59" t="s">
        <v>139</v>
      </c>
      <c r="E44" s="43" t="s">
        <v>69</v>
      </c>
      <c r="F44" s="43" t="s">
        <v>61</v>
      </c>
      <c r="G44" s="95"/>
      <c r="H44" s="43" t="s">
        <v>163</v>
      </c>
      <c r="O44" s="100" t="str">
        <f>DATEDIF(G44,G45,"Y") &amp; "年 " &amp; MOD(DATEDIF(G44,G45,"M"),12)  &amp; "ヶ月"</f>
        <v>0年 0ヶ月</v>
      </c>
      <c r="P44" s="100">
        <f>DATEDIF(G$7,G44,"Y")</f>
        <v>0</v>
      </c>
      <c r="Q44" s="158">
        <f>DATEDIF(G$29,G44,"Y")</f>
        <v>0</v>
      </c>
    </row>
    <row r="45" spans="1:17" s="43" customFormat="1" ht="15" customHeight="1">
      <c r="A45" s="224"/>
      <c r="B45" s="43" t="s">
        <v>92</v>
      </c>
      <c r="C45" s="59" t="s">
        <v>139</v>
      </c>
      <c r="E45" s="43" t="s">
        <v>69</v>
      </c>
      <c r="F45" s="43" t="s">
        <v>111</v>
      </c>
      <c r="G45" s="95"/>
      <c r="H45" s="43" t="s">
        <v>149</v>
      </c>
      <c r="O45" s="100" t="str">
        <f t="shared" ref="O45:O47" si="9">DATEDIF(G45,G46,"Y") &amp; "年 " &amp; MOD(DATEDIF(G45,G46,"M"),12)  &amp; "ヶ月"</f>
        <v>0年 0ヶ月</v>
      </c>
      <c r="P45" s="100">
        <f>DATEDIF(G$7,G45,"Y")</f>
        <v>0</v>
      </c>
      <c r="Q45" s="158">
        <f>DATEDIF(G$29,G45,"Y")</f>
        <v>0</v>
      </c>
    </row>
    <row r="46" spans="1:17" s="43" customFormat="1" ht="15" customHeight="1">
      <c r="A46" s="75"/>
      <c r="B46" s="43" t="s">
        <v>92</v>
      </c>
      <c r="C46" s="59" t="s">
        <v>139</v>
      </c>
      <c r="E46" s="43" t="s">
        <v>69</v>
      </c>
      <c r="F46" s="43" t="s">
        <v>112</v>
      </c>
      <c r="G46" s="95"/>
      <c r="H46" s="43" t="s">
        <v>151</v>
      </c>
      <c r="O46" s="100" t="str">
        <f t="shared" si="9"/>
        <v>0年 0ヶ月</v>
      </c>
      <c r="P46" s="100">
        <f>DATEDIF(G$7,G46,"Y")</f>
        <v>0</v>
      </c>
      <c r="Q46" s="158">
        <f>DATEDIF(G$29,G46,"Y")</f>
        <v>0</v>
      </c>
    </row>
    <row r="47" spans="1:17" s="43" customFormat="1" ht="15" customHeight="1">
      <c r="A47" s="75"/>
      <c r="B47" s="43" t="s">
        <v>92</v>
      </c>
      <c r="C47" s="59" t="s">
        <v>139</v>
      </c>
      <c r="E47" s="43" t="s">
        <v>69</v>
      </c>
      <c r="F47" s="43" t="s">
        <v>113</v>
      </c>
      <c r="G47" s="95"/>
      <c r="H47" s="43" t="s">
        <v>150</v>
      </c>
      <c r="O47" s="100" t="str">
        <f t="shared" si="9"/>
        <v>0年 0ヶ月</v>
      </c>
      <c r="P47" s="100">
        <f>DATEDIF(G$7,G47,"Y")</f>
        <v>0</v>
      </c>
      <c r="Q47" s="158">
        <f>DATEDIF(G$29,G47,"Y")</f>
        <v>0</v>
      </c>
    </row>
    <row r="48" spans="1:17" s="43" customFormat="1" ht="15" customHeight="1">
      <c r="A48" s="75"/>
      <c r="B48" s="43" t="s">
        <v>92</v>
      </c>
      <c r="C48" s="59" t="s">
        <v>139</v>
      </c>
      <c r="E48" s="43" t="s">
        <v>69</v>
      </c>
      <c r="F48" s="43" t="s">
        <v>114</v>
      </c>
      <c r="G48" s="95"/>
      <c r="H48" s="43" t="s">
        <v>152</v>
      </c>
      <c r="O48" s="100" t="str">
        <f>DATEDIF(G48,G49,"Y") &amp; "年 " &amp; MOD(DATEDIF(G48,G49,"M"),12)  &amp; "ヶ月"</f>
        <v>0年 0ヶ月</v>
      </c>
      <c r="P48" s="100">
        <f>DATEDIF(G$7,G48,"Y")</f>
        <v>0</v>
      </c>
      <c r="Q48" s="158">
        <f>DATEDIF(G$29,G48,"Y")</f>
        <v>0</v>
      </c>
    </row>
    <row r="49" spans="1:17" s="43" customFormat="1" ht="15" customHeight="1">
      <c r="A49" s="75"/>
      <c r="C49" s="59" t="s">
        <v>139</v>
      </c>
      <c r="G49" s="95"/>
      <c r="O49" s="100"/>
      <c r="P49" s="100"/>
      <c r="Q49" s="158"/>
    </row>
    <row r="50" spans="1:17" s="43" customFormat="1" ht="15" customHeight="1">
      <c r="A50" s="75"/>
      <c r="F50" s="43" t="s">
        <v>115</v>
      </c>
      <c r="G50" s="95"/>
      <c r="O50" s="100"/>
      <c r="P50" s="100"/>
      <c r="Q50" s="158"/>
    </row>
    <row r="51" spans="1:17" s="43" customFormat="1" ht="15" customHeight="1">
      <c r="A51" s="75"/>
      <c r="B51" s="43" t="s">
        <v>93</v>
      </c>
      <c r="C51" s="43" t="s">
        <v>76</v>
      </c>
      <c r="E51" s="43" t="s">
        <v>69</v>
      </c>
      <c r="F51" s="43" t="s">
        <v>75</v>
      </c>
      <c r="G51" s="95"/>
      <c r="H51" s="43" t="s">
        <v>163</v>
      </c>
      <c r="O51" s="100" t="str">
        <f>DATEDIF(G51,G52,"Y") &amp; "年 " &amp; MOD(DATEDIF(G51,G52,"M"),12)  &amp; "ヶ月"</f>
        <v>0年 0ヶ月</v>
      </c>
      <c r="P51" s="100">
        <f t="shared" ref="P51:P56" si="10">DATEDIF(G$7,G51,"Y")</f>
        <v>0</v>
      </c>
      <c r="Q51" s="158">
        <f>DATEDIF(G$29,G51,"Y")</f>
        <v>0</v>
      </c>
    </row>
    <row r="52" spans="1:17" s="43" customFormat="1" ht="15" customHeight="1">
      <c r="A52" s="75"/>
      <c r="B52" s="43" t="s">
        <v>93</v>
      </c>
      <c r="C52" s="43" t="s">
        <v>76</v>
      </c>
      <c r="E52" s="43" t="s">
        <v>69</v>
      </c>
      <c r="F52" s="43" t="s">
        <v>111</v>
      </c>
      <c r="G52" s="95"/>
      <c r="H52" s="43" t="s">
        <v>149</v>
      </c>
      <c r="O52" s="100" t="str">
        <f t="shared" ref="O52:O54" si="11">DATEDIF(G52,G53,"Y") &amp; "年 " &amp; MOD(DATEDIF(G52,G53,"M"),12)  &amp; "ヶ月"</f>
        <v>0年 0ヶ月</v>
      </c>
      <c r="P52" s="100">
        <f t="shared" si="10"/>
        <v>0</v>
      </c>
      <c r="Q52" s="158">
        <f>DATEDIF(G$29,G52,"Y")</f>
        <v>0</v>
      </c>
    </row>
    <row r="53" spans="1:17" s="43" customFormat="1" ht="15" customHeight="1">
      <c r="A53" s="75"/>
      <c r="B53" s="43" t="s">
        <v>93</v>
      </c>
      <c r="C53" s="43" t="s">
        <v>76</v>
      </c>
      <c r="E53" s="43" t="s">
        <v>69</v>
      </c>
      <c r="F53" s="43" t="s">
        <v>112</v>
      </c>
      <c r="G53" s="95"/>
      <c r="H53" s="43" t="s">
        <v>151</v>
      </c>
      <c r="O53" s="100" t="str">
        <f t="shared" si="11"/>
        <v>0年 0ヶ月</v>
      </c>
      <c r="P53" s="100">
        <f t="shared" si="10"/>
        <v>0</v>
      </c>
      <c r="Q53" s="158">
        <f>DATEDIF(G$29,G53,"Y")</f>
        <v>0</v>
      </c>
    </row>
    <row r="54" spans="1:17" s="43" customFormat="1" ht="15" customHeight="1">
      <c r="A54" s="75"/>
      <c r="B54" s="43" t="s">
        <v>93</v>
      </c>
      <c r="C54" s="43" t="s">
        <v>76</v>
      </c>
      <c r="E54" s="43" t="s">
        <v>69</v>
      </c>
      <c r="F54" s="43" t="s">
        <v>113</v>
      </c>
      <c r="G54" s="95"/>
      <c r="H54" s="43" t="s">
        <v>150</v>
      </c>
      <c r="O54" s="100" t="str">
        <f t="shared" si="11"/>
        <v>0年 0ヶ月</v>
      </c>
      <c r="P54" s="100">
        <f t="shared" si="10"/>
        <v>0</v>
      </c>
      <c r="Q54" s="158">
        <f>DATEDIF(G$29,G54,"Y")</f>
        <v>0</v>
      </c>
    </row>
    <row r="55" spans="1:17" s="43" customFormat="1" ht="15" customHeight="1">
      <c r="A55" s="75"/>
      <c r="B55" s="43" t="s">
        <v>93</v>
      </c>
      <c r="C55" s="43" t="s">
        <v>76</v>
      </c>
      <c r="E55" s="43" t="s">
        <v>69</v>
      </c>
      <c r="F55" s="43" t="s">
        <v>114</v>
      </c>
      <c r="G55" s="95"/>
      <c r="H55" s="43" t="s">
        <v>152</v>
      </c>
      <c r="O55" s="100" t="str">
        <f>DATEDIF(G55,G56,"Y") &amp; "年 " &amp; MOD(DATEDIF(G55,G56,"M"),12)  &amp; "ヶ月"</f>
        <v>0年 0ヶ月</v>
      </c>
      <c r="P55" s="100">
        <f t="shared" si="10"/>
        <v>0</v>
      </c>
      <c r="Q55" s="158">
        <f>DATEDIF(G$29,G55,"Y")</f>
        <v>0</v>
      </c>
    </row>
    <row r="56" spans="1:17" s="43" customFormat="1" ht="15" customHeight="1">
      <c r="A56" s="75"/>
      <c r="G56" s="95"/>
      <c r="O56" s="100" t="str">
        <f t="shared" ref="O56" si="12">DATEDIF(G56,G57,"Y") &amp; "年 " &amp; MOD(DATEDIF(G56,G57,"M"),12)  &amp; " ヶ月"</f>
        <v>0年 0 ヶ月</v>
      </c>
      <c r="P56" s="100">
        <f t="shared" si="10"/>
        <v>0</v>
      </c>
      <c r="Q56" s="100">
        <f t="shared" ref="Q56" si="13">DATEDIF(G$7,G56,"Y")</f>
        <v>0</v>
      </c>
    </row>
    <row r="57" spans="1:17" s="43" customFormat="1" ht="15" customHeight="1">
      <c r="A57" s="75"/>
      <c r="G57" s="95"/>
    </row>
    <row r="58" spans="1:17" s="43" customFormat="1" ht="15" customHeight="1">
      <c r="A58" s="75"/>
      <c r="G58" s="95"/>
    </row>
    <row r="59" spans="1:17" s="43" customFormat="1" ht="15" customHeight="1">
      <c r="A59" s="75"/>
      <c r="G59" s="95"/>
    </row>
    <row r="60" spans="1:17" s="43" customFormat="1" ht="15" customHeight="1">
      <c r="A60" s="75"/>
      <c r="G60" s="95"/>
    </row>
    <row r="61" spans="1:17" s="43" customFormat="1" ht="15" customHeight="1">
      <c r="A61" s="75"/>
      <c r="G61" s="95"/>
    </row>
    <row r="62" spans="1:17" s="43" customFormat="1" ht="15" customHeight="1">
      <c r="A62" s="75"/>
      <c r="G62" s="95"/>
    </row>
    <row r="63" spans="1:17" s="43" customFormat="1" ht="15" customHeight="1">
      <c r="A63" s="75"/>
      <c r="G63" s="95"/>
    </row>
    <row r="64" spans="1:17" s="43" customFormat="1" ht="15" customHeight="1">
      <c r="A64" s="75"/>
      <c r="G64" s="95"/>
    </row>
    <row r="65" spans="1:7" s="43" customFormat="1" ht="15" customHeight="1">
      <c r="A65" s="75"/>
      <c r="G65" s="95"/>
    </row>
    <row r="66" spans="1:7" s="43" customFormat="1" ht="15" customHeight="1">
      <c r="A66" s="75"/>
      <c r="G66" s="95"/>
    </row>
    <row r="67" spans="1:7" s="43" customFormat="1" ht="15" customHeight="1">
      <c r="A67" s="75"/>
      <c r="G67" s="95"/>
    </row>
    <row r="68" spans="1:7" s="43" customFormat="1" ht="15" customHeight="1">
      <c r="A68" s="75"/>
      <c r="G68" s="95"/>
    </row>
    <row r="69" spans="1:7" s="43" customFormat="1" ht="15" customHeight="1">
      <c r="A69" s="75"/>
      <c r="G69" s="95"/>
    </row>
    <row r="70" spans="1:7" s="43" customFormat="1" ht="15" customHeight="1">
      <c r="A70" s="75"/>
      <c r="G70" s="95"/>
    </row>
    <row r="71" spans="1:7" s="43" customFormat="1" ht="15" customHeight="1">
      <c r="A71" s="75"/>
      <c r="G71" s="95"/>
    </row>
    <row r="72" spans="1:7" s="43" customFormat="1" ht="15" customHeight="1">
      <c r="A72" s="75"/>
      <c r="G72" s="95"/>
    </row>
    <row r="73" spans="1:7" s="43" customFormat="1" ht="15" customHeight="1">
      <c r="A73" s="58"/>
      <c r="G73" s="95"/>
    </row>
    <row r="74" spans="1:7" s="43" customFormat="1" ht="15" customHeight="1">
      <c r="A74" s="75"/>
      <c r="G74" s="95"/>
    </row>
    <row r="75" spans="1:7" s="43" customFormat="1" ht="15" customHeight="1">
      <c r="A75" s="58"/>
      <c r="G75" s="95"/>
    </row>
    <row r="76" spans="1:7" s="43" customFormat="1" ht="15" customHeight="1">
      <c r="A76" s="75"/>
      <c r="G76" s="95"/>
    </row>
    <row r="77" spans="1:7" s="43" customFormat="1" ht="15" customHeight="1">
      <c r="A77" s="75"/>
      <c r="G77" s="95"/>
    </row>
    <row r="78" spans="1:7" s="43" customFormat="1" ht="15" customHeight="1">
      <c r="A78" s="77"/>
      <c r="G78" s="95"/>
    </row>
    <row r="79" spans="1:7" s="43" customFormat="1" ht="15" customHeight="1">
      <c r="A79" s="77"/>
      <c r="G79" s="95"/>
    </row>
    <row r="80" spans="1:7" s="43" customFormat="1" ht="15" customHeight="1">
      <c r="A80" s="77"/>
      <c r="G80" s="95"/>
    </row>
    <row r="81" spans="1:7" s="43" customFormat="1" ht="15" customHeight="1">
      <c r="A81" s="77"/>
      <c r="G81" s="95"/>
    </row>
    <row r="82" spans="1:7" s="43" customFormat="1" ht="15" customHeight="1">
      <c r="A82" s="77"/>
      <c r="G82" s="95"/>
    </row>
    <row r="83" spans="1:7" s="43" customFormat="1" ht="15" customHeight="1">
      <c r="A83" s="77"/>
      <c r="G83" s="95"/>
    </row>
    <row r="84" spans="1:7" s="43" customFormat="1" ht="15" customHeight="1">
      <c r="A84" s="58"/>
      <c r="G84" s="95"/>
    </row>
    <row r="85" spans="1:7" s="43" customFormat="1" ht="15" customHeight="1">
      <c r="A85" s="58"/>
      <c r="G85" s="95"/>
    </row>
    <row r="86" spans="1:7" s="43" customFormat="1" ht="15" customHeight="1">
      <c r="A86" s="58"/>
      <c r="G86" s="95"/>
    </row>
    <row r="87" spans="1:7" s="43" customFormat="1" ht="15" customHeight="1">
      <c r="A87" s="58"/>
      <c r="G87" s="95"/>
    </row>
    <row r="88" spans="1:7" s="43" customFormat="1" ht="15" customHeight="1">
      <c r="A88" s="58"/>
      <c r="G88" s="95"/>
    </row>
    <row r="89" spans="1:7" s="43" customFormat="1" ht="15" customHeight="1">
      <c r="A89" s="58"/>
      <c r="G89" s="95"/>
    </row>
    <row r="90" spans="1:7" s="43" customFormat="1" ht="15" customHeight="1">
      <c r="A90" s="58"/>
      <c r="G90" s="95"/>
    </row>
    <row r="91" spans="1:7" s="43" customFormat="1" ht="15" customHeight="1">
      <c r="A91" s="58"/>
      <c r="G91" s="95"/>
    </row>
    <row r="92" spans="1:7" s="43" customFormat="1" ht="15" customHeight="1">
      <c r="A92" s="58"/>
      <c r="G92" s="95"/>
    </row>
    <row r="93" spans="1:7" s="43" customFormat="1" ht="15" customHeight="1">
      <c r="A93" s="58"/>
      <c r="G93" s="95"/>
    </row>
    <row r="94" spans="1:7" s="43" customFormat="1" ht="15" customHeight="1">
      <c r="A94" s="75"/>
      <c r="G94" s="95"/>
    </row>
    <row r="95" spans="1:7" s="43" customFormat="1" ht="15" customHeight="1">
      <c r="A95" s="75"/>
      <c r="G95" s="95"/>
    </row>
    <row r="96" spans="1:7" s="43" customFormat="1" ht="15" customHeight="1">
      <c r="A96" s="75"/>
      <c r="G96" s="95"/>
    </row>
    <row r="97" spans="1:7" s="43" customFormat="1" ht="15" customHeight="1">
      <c r="A97" s="75"/>
      <c r="G97" s="95"/>
    </row>
    <row r="98" spans="1:7" s="43" customFormat="1" ht="15" customHeight="1">
      <c r="A98" s="75"/>
      <c r="G98" s="95"/>
    </row>
    <row r="99" spans="1:7" s="43" customFormat="1" ht="15" customHeight="1">
      <c r="A99" s="58"/>
      <c r="G99" s="95"/>
    </row>
    <row r="100" spans="1:7" s="43" customFormat="1" ht="15" customHeight="1">
      <c r="A100" s="58"/>
      <c r="G100" s="95"/>
    </row>
    <row r="101" spans="1:7" ht="15" customHeight="1">
      <c r="A101" s="221"/>
    </row>
  </sheetData>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2C51-42F7-EE4B-9388-DCC76A4858DE}">
  <sheetPr codeName="Sheet6">
    <tabColor theme="8" tint="0.79998168889431442"/>
  </sheetPr>
  <dimension ref="A1:X55"/>
  <sheetViews>
    <sheetView zoomScaleNormal="100" workbookViewId="0">
      <pane xSplit="3" ySplit="1" topLeftCell="D2" activePane="bottomRight" state="frozen"/>
      <selection activeCell="F52" sqref="F52"/>
      <selection pane="topRight" activeCell="F52" sqref="F52"/>
      <selection pane="bottomLeft" activeCell="F52" sqref="F52"/>
      <selection pane="bottomRight"/>
    </sheetView>
  </sheetViews>
  <sheetFormatPr baseColWidth="10" defaultColWidth="10.83203125" defaultRowHeight="18"/>
  <cols>
    <col min="1" max="1" width="26.6640625" style="87" customWidth="1"/>
    <col min="2" max="2" width="26.6640625" style="88" customWidth="1"/>
    <col min="3" max="3" width="154.6640625" style="91" customWidth="1"/>
    <col min="4" max="16384" width="10.83203125" style="86"/>
  </cols>
  <sheetData>
    <row r="1" spans="1:24">
      <c r="A1" s="83" t="s">
        <v>53</v>
      </c>
      <c r="B1" s="84" t="s">
        <v>54</v>
      </c>
      <c r="C1" s="85" t="s">
        <v>55</v>
      </c>
      <c r="E1" s="86" t="s">
        <v>56</v>
      </c>
    </row>
    <row r="2" spans="1:24">
      <c r="C2" s="89"/>
      <c r="D2" s="90"/>
      <c r="F2" s="90"/>
      <c r="H2" s="90"/>
      <c r="J2" s="90"/>
      <c r="L2" s="90"/>
      <c r="V2" s="90"/>
      <c r="X2" s="90"/>
    </row>
    <row r="3" spans="1:24">
      <c r="E3" s="86" t="s">
        <v>56</v>
      </c>
      <c r="X3" s="90"/>
    </row>
    <row r="4" spans="1:24">
      <c r="A4" s="87" t="s">
        <v>57</v>
      </c>
      <c r="B4" s="88" t="s">
        <v>58</v>
      </c>
      <c r="C4" s="89" t="s">
        <v>123</v>
      </c>
    </row>
    <row r="5" spans="1:24">
      <c r="C5" s="89" t="s">
        <v>124</v>
      </c>
      <c r="D5" s="90"/>
    </row>
    <row r="6" spans="1:24">
      <c r="C6" s="89" t="s">
        <v>125</v>
      </c>
      <c r="E6" s="86" t="s">
        <v>56</v>
      </c>
      <c r="F6" s="86" t="s">
        <v>56</v>
      </c>
    </row>
    <row r="7" spans="1:24">
      <c r="C7" s="89"/>
      <c r="P7" s="90"/>
    </row>
    <row r="8" spans="1:24">
      <c r="A8" s="87" t="s">
        <v>126</v>
      </c>
      <c r="B8" s="88" t="s">
        <v>59</v>
      </c>
      <c r="C8" s="89" t="s">
        <v>123</v>
      </c>
      <c r="D8" s="90"/>
      <c r="E8" s="90"/>
      <c r="P8" s="90"/>
    </row>
    <row r="9" spans="1:24">
      <c r="C9" s="89" t="s">
        <v>124</v>
      </c>
      <c r="D9" s="90"/>
      <c r="E9" s="90"/>
      <c r="P9" s="90"/>
    </row>
    <row r="10" spans="1:24">
      <c r="C10" s="91" t="s">
        <v>125</v>
      </c>
      <c r="D10" s="90"/>
      <c r="E10" s="90"/>
      <c r="P10" s="90"/>
    </row>
    <row r="11" spans="1:24">
      <c r="C11" s="91" t="s">
        <v>127</v>
      </c>
      <c r="E11" s="86" t="s">
        <v>56</v>
      </c>
      <c r="F11" s="86" t="s">
        <v>56</v>
      </c>
    </row>
    <row r="12" spans="1:24">
      <c r="C12" s="89" t="s">
        <v>128</v>
      </c>
    </row>
    <row r="13" spans="1:24">
      <c r="C13" s="89"/>
      <c r="D13" s="90"/>
    </row>
    <row r="14" spans="1:24">
      <c r="A14" s="87" t="s">
        <v>129</v>
      </c>
      <c r="B14" s="88" t="s">
        <v>60</v>
      </c>
      <c r="C14" s="89" t="s">
        <v>123</v>
      </c>
      <c r="D14" s="90"/>
    </row>
    <row r="15" spans="1:24">
      <c r="E15" s="86" t="s">
        <v>56</v>
      </c>
      <c r="F15" s="86" t="s">
        <v>56</v>
      </c>
    </row>
    <row r="16" spans="1:24">
      <c r="A16" s="87" t="s">
        <v>255</v>
      </c>
      <c r="B16" s="88" t="s">
        <v>213</v>
      </c>
      <c r="C16" s="89" t="s">
        <v>214</v>
      </c>
    </row>
    <row r="17" spans="3:6">
      <c r="C17" s="89" t="s">
        <v>372</v>
      </c>
      <c r="D17" s="90"/>
    </row>
    <row r="18" spans="3:6">
      <c r="C18" s="89" t="s">
        <v>373</v>
      </c>
      <c r="E18" s="86" t="s">
        <v>56</v>
      </c>
      <c r="F18" s="86" t="s">
        <v>56</v>
      </c>
    </row>
    <row r="19" spans="3:6">
      <c r="C19" s="91" t="s">
        <v>215</v>
      </c>
    </row>
    <row r="20" spans="3:6">
      <c r="C20" s="89" t="s">
        <v>359</v>
      </c>
      <c r="D20" s="90"/>
    </row>
    <row r="21" spans="3:6">
      <c r="C21" s="91" t="s">
        <v>374</v>
      </c>
      <c r="E21" s="86" t="s">
        <v>56</v>
      </c>
      <c r="F21" s="86" t="s">
        <v>56</v>
      </c>
    </row>
    <row r="22" spans="3:6">
      <c r="C22" s="89"/>
      <c r="E22" s="90"/>
    </row>
    <row r="23" spans="3:6">
      <c r="C23" s="89"/>
    </row>
    <row r="24" spans="3:6">
      <c r="C24" s="89"/>
    </row>
    <row r="26" spans="3:6">
      <c r="C26" s="89"/>
    </row>
    <row r="27" spans="3:6">
      <c r="C27" s="89"/>
    </row>
    <row r="28" spans="3:6">
      <c r="C28" s="90"/>
      <c r="D28" s="90"/>
      <c r="E28" s="90"/>
    </row>
    <row r="29" spans="3:6">
      <c r="C29" s="86"/>
    </row>
    <row r="30" spans="3:6">
      <c r="D30" s="90"/>
      <c r="E30" s="90"/>
    </row>
    <row r="31" spans="3:6">
      <c r="D31" s="90"/>
      <c r="E31" s="90"/>
    </row>
    <row r="32" spans="3:6">
      <c r="C32" s="89"/>
      <c r="D32" s="90"/>
      <c r="E32" s="90"/>
    </row>
    <row r="33" spans="3:6">
      <c r="C33" s="89"/>
      <c r="E33" s="86" t="s">
        <v>56</v>
      </c>
      <c r="F33" s="86" t="s">
        <v>56</v>
      </c>
    </row>
    <row r="36" spans="3:6">
      <c r="E36" s="86" t="s">
        <v>56</v>
      </c>
      <c r="F36" s="86" t="s">
        <v>56</v>
      </c>
    </row>
    <row r="37" spans="3:6">
      <c r="F37" s="90"/>
    </row>
    <row r="39" spans="3:6">
      <c r="D39" s="90"/>
    </row>
    <row r="40" spans="3:6">
      <c r="C40" s="89"/>
      <c r="D40" s="90"/>
    </row>
    <row r="41" spans="3:6">
      <c r="C41" s="89"/>
    </row>
    <row r="44" spans="3:6">
      <c r="C44" s="89"/>
      <c r="F44" s="90"/>
    </row>
    <row r="45" spans="3:6">
      <c r="C45" s="89"/>
    </row>
    <row r="47" spans="3:6">
      <c r="C47" s="89"/>
    </row>
    <row r="48" spans="3:6">
      <c r="C48" s="89"/>
    </row>
    <row r="50" spans="3:3">
      <c r="C50" s="90"/>
    </row>
    <row r="54" spans="3:3">
      <c r="C54" s="90"/>
    </row>
    <row r="55" spans="3:3">
      <c r="C55" s="90"/>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このファイルについて</vt:lpstr>
      <vt:lpstr>トレーニング1</vt:lpstr>
      <vt:lpstr>zyxwork</vt:lpstr>
      <vt:lpstr>zyxrecords</vt:lpstr>
      <vt:lpstr>zyxblank</vt:lpstr>
      <vt:lpstr>トレーニング２</vt:lpstr>
      <vt:lpstr>地図化</vt:lpstr>
      <vt:lpstr>データ（Aさんの足跡）</vt:lpstr>
      <vt:lpstr>データ（AB夫妻の足跡）</vt:lpstr>
      <vt:lpstr>subNotes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浩文 平川</dc:creator>
  <cp:lastModifiedBy>浩文 平川</cp:lastModifiedBy>
  <dcterms:created xsi:type="dcterms:W3CDTF">2024-12-22T07:33:30Z</dcterms:created>
  <dcterms:modified xsi:type="dcterms:W3CDTF">2025-05-05T14:57:19Z</dcterms:modified>
</cp:coreProperties>
</file>