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20"/>
  <workbookPr codeName="ThisWorkbook" defaultThemeVersion="202300"/>
  <mc:AlternateContent xmlns:mc="http://schemas.openxmlformats.org/markup-compatibility/2006">
    <mc:Choice Requires="x15">
      <x15ac:absPath xmlns:x15ac="http://schemas.microsoft.com/office/spreadsheetml/2010/11/ac" url="/Users/hiroh/Library/CloudStorage/Dropbox/0000ExcelMacros/ExceltoMap/YourPlaces/"/>
    </mc:Choice>
  </mc:AlternateContent>
  <xr:revisionPtr revIDLastSave="0" documentId="13_ncr:1_{2DAAB155-A28C-3745-A2F9-D8C5C3E33A79}" xr6:coauthVersionLast="47" xr6:coauthVersionMax="47" xr10:uidLastSave="{00000000-0000-0000-0000-000000000000}"/>
  <bookViews>
    <workbookView xWindow="0" yWindow="8500" windowWidth="40300" windowHeight="23900" tabRatio="754" xr2:uid="{7D963897-3A07-6A4F-B3E7-B60989EAB018}"/>
  </bookViews>
  <sheets>
    <sheet name="このファイルについて" sheetId="1" r:id="rId1"/>
    <sheet name="トレーニング1" sheetId="216" r:id="rId2"/>
    <sheet name="zyxwork" sheetId="566" state="hidden" r:id="rId3"/>
    <sheet name="zyxrecords" sheetId="567" state="hidden" r:id="rId4"/>
    <sheet name="zyxblank" sheetId="568" state="hidden" r:id="rId5"/>
    <sheet name="トレーニング２" sheetId="520" r:id="rId6"/>
    <sheet name="地図化" sheetId="113" r:id="rId7"/>
    <sheet name="データ（Aさんの足跡）" sheetId="569" r:id="rId8"/>
    <sheet name="データ（AB夫妻の足跡）" sheetId="570" r:id="rId9"/>
    <sheet name="subNotes" sheetId="3" r:id="rId10"/>
  </sheets>
  <externalReferences>
    <externalReference r:id="rId11"/>
  </externalReferences>
  <definedNames>
    <definedName name="ColorNamesJ">[1]このシステムの使い方!#REF!</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56" i="570" l="1"/>
  <c r="P56" i="570"/>
  <c r="O56" i="570"/>
  <c r="Q55" i="570"/>
  <c r="P55" i="570"/>
  <c r="O55" i="570"/>
  <c r="Q54" i="570"/>
  <c r="P54" i="570"/>
  <c r="O54" i="570"/>
  <c r="Q53" i="570"/>
  <c r="P53" i="570"/>
  <c r="O53" i="570"/>
  <c r="Q52" i="570"/>
  <c r="P52" i="570"/>
  <c r="O52" i="570"/>
  <c r="Q51" i="570"/>
  <c r="P51" i="570"/>
  <c r="O51" i="570"/>
  <c r="Q48" i="570"/>
  <c r="P48" i="570"/>
  <c r="O48" i="570"/>
  <c r="Q47" i="570"/>
  <c r="P47" i="570"/>
  <c r="O47" i="570"/>
  <c r="Q46" i="570"/>
  <c r="P46" i="570"/>
  <c r="O46" i="570"/>
  <c r="Q45" i="570"/>
  <c r="P45" i="570"/>
  <c r="O45" i="570"/>
  <c r="Q44" i="570"/>
  <c r="P44" i="570"/>
  <c r="O44" i="570"/>
  <c r="Q41" i="570"/>
  <c r="P41" i="570"/>
  <c r="O41" i="570"/>
  <c r="Q40" i="570"/>
  <c r="P40" i="570"/>
  <c r="O40" i="570"/>
  <c r="Q39" i="570"/>
  <c r="P39" i="570"/>
  <c r="O39" i="570"/>
  <c r="Q38" i="570"/>
  <c r="P38" i="570"/>
  <c r="O38" i="570"/>
  <c r="Q37" i="570"/>
  <c r="P37" i="570"/>
  <c r="O37" i="570"/>
  <c r="Q34" i="570"/>
  <c r="P34" i="570"/>
  <c r="O34" i="570"/>
  <c r="Q33" i="570"/>
  <c r="P33" i="570"/>
  <c r="O33" i="570"/>
  <c r="Q32" i="570"/>
  <c r="P32" i="570"/>
  <c r="O32" i="570"/>
  <c r="Q31" i="570"/>
  <c r="P31" i="570"/>
  <c r="O31" i="570"/>
  <c r="Q30" i="570"/>
  <c r="P30" i="570"/>
  <c r="O30" i="570"/>
  <c r="Q29" i="570"/>
  <c r="P29" i="570"/>
  <c r="O29" i="570"/>
  <c r="Q26" i="570"/>
  <c r="P26" i="570"/>
  <c r="O26" i="570"/>
  <c r="Q25" i="570"/>
  <c r="P25" i="570"/>
  <c r="O25" i="570"/>
  <c r="Q24" i="570"/>
  <c r="P24" i="570"/>
  <c r="O24" i="570"/>
  <c r="Q23" i="570"/>
  <c r="P23" i="570"/>
  <c r="O23" i="570"/>
  <c r="Q22" i="570"/>
  <c r="P22" i="570"/>
  <c r="O22" i="570"/>
  <c r="Q19" i="570"/>
  <c r="P19" i="570"/>
  <c r="O19" i="570"/>
  <c r="Q18" i="570"/>
  <c r="P18" i="570"/>
  <c r="O18" i="570"/>
  <c r="Q17" i="570"/>
  <c r="P17" i="570"/>
  <c r="O17" i="570"/>
  <c r="Q16" i="570"/>
  <c r="P16" i="570"/>
  <c r="O16" i="570"/>
  <c r="Q15" i="570"/>
  <c r="P15" i="570"/>
  <c r="O15" i="570"/>
  <c r="Q12" i="570"/>
  <c r="P12" i="570"/>
  <c r="Q11" i="570"/>
  <c r="P11" i="570"/>
  <c r="O11" i="570"/>
  <c r="Q10" i="570"/>
  <c r="P10" i="570"/>
  <c r="O10" i="570"/>
  <c r="Q9" i="570"/>
  <c r="P9" i="570"/>
  <c r="O9" i="570"/>
  <c r="Q8" i="570"/>
  <c r="P8" i="570"/>
  <c r="O8" i="570"/>
  <c r="Q7" i="570"/>
  <c r="P7" i="570"/>
  <c r="O7" i="570"/>
  <c r="P26" i="569"/>
  <c r="O26" i="569"/>
  <c r="P25" i="569"/>
  <c r="O25" i="569"/>
  <c r="P24" i="569"/>
  <c r="O24" i="569"/>
  <c r="P23" i="569"/>
  <c r="O23" i="569"/>
  <c r="P22" i="569"/>
  <c r="O22" i="569"/>
  <c r="P19" i="569"/>
  <c r="O19" i="569"/>
  <c r="P18" i="569"/>
  <c r="O18" i="569"/>
  <c r="P17" i="569"/>
  <c r="O17" i="569"/>
  <c r="P16" i="569"/>
  <c r="O16" i="569"/>
  <c r="P15" i="569"/>
  <c r="O15" i="569"/>
  <c r="P12" i="569"/>
  <c r="P11" i="569"/>
  <c r="O11" i="569"/>
  <c r="P10" i="569"/>
  <c r="O10" i="569"/>
  <c r="P9" i="569"/>
  <c r="O9" i="569"/>
  <c r="P8" i="569"/>
  <c r="O8" i="569"/>
  <c r="P7" i="569"/>
  <c r="O7" i="569"/>
  <c r="AK20" i="216"/>
  <c r="AK19" i="216"/>
  <c r="AJ19" i="216"/>
  <c r="AK18" i="216"/>
  <c r="AJ18" i="216"/>
  <c r="AK17" i="216"/>
  <c r="AJ17" i="216"/>
  <c r="AK16" i="216"/>
  <c r="AJ16" i="216"/>
  <c r="AK15" i="216"/>
  <c r="AJ15" i="216"/>
  <c r="AK11" i="216"/>
  <c r="AK10" i="216"/>
  <c r="AJ10" i="216"/>
  <c r="AK9" i="216"/>
  <c r="AJ9" i="216"/>
  <c r="AK8" i="216"/>
  <c r="AJ8" i="216"/>
  <c r="AK7" i="216"/>
  <c r="AJ7" i="216"/>
  <c r="AJ7" i="520"/>
  <c r="AJ19" i="520"/>
  <c r="AJ18" i="520"/>
  <c r="AJ17" i="520"/>
  <c r="AJ16" i="520"/>
  <c r="AJ15" i="520"/>
  <c r="AJ10" i="520"/>
  <c r="AJ9" i="520"/>
  <c r="AJ8" i="520"/>
  <c r="AK23" i="520"/>
  <c r="AK20" i="520"/>
  <c r="AK19" i="520"/>
  <c r="AK18" i="520"/>
  <c r="AK17" i="520"/>
  <c r="AK16" i="520"/>
  <c r="AK15" i="520"/>
  <c r="AK8" i="520"/>
  <c r="AK9" i="520"/>
  <c r="AK10" i="520"/>
  <c r="AK11" i="520"/>
  <c r="AK7" i="520"/>
</calcChain>
</file>

<file path=xl/sharedStrings.xml><?xml version="1.0" encoding="utf-8"?>
<sst xmlns="http://schemas.openxmlformats.org/spreadsheetml/2006/main" count="1620" uniqueCount="448">
  <si>
    <t>subNotes</t>
    <phoneticPr fontId="3"/>
  </si>
  <si>
    <t>このファイルについて</t>
    <phoneticPr fontId="3"/>
  </si>
  <si>
    <t>このシートはこのファイルを初めて使う人に向けたものです。不要であれば、削除して構いません。</t>
    <rPh sb="6" eb="7">
      <t xml:space="preserve">ハジメテ </t>
    </rPh>
    <rPh sb="16" eb="17">
      <t xml:space="preserve">ツカウ </t>
    </rPh>
    <rPh sb="18" eb="19">
      <t xml:space="preserve">ヒトニ </t>
    </rPh>
    <rPh sb="20" eb="21">
      <t xml:space="preserve">ムケタ </t>
    </rPh>
    <phoneticPr fontId="3"/>
  </si>
  <si>
    <t>このファイルを他者と共有することが想定される場合は、残しておいても良いかもしれません。</t>
    <rPh sb="0" eb="2">
      <t xml:space="preserve">フヨウデアレバ、 </t>
    </rPh>
    <rPh sb="4" eb="6">
      <t xml:space="preserve">サクジョシテモ </t>
    </rPh>
    <rPh sb="8" eb="10">
      <t xml:space="preserve">モンダイアリマセン。 </t>
    </rPh>
    <phoneticPr fontId="3"/>
  </si>
  <si>
    <t>制御領域とデータ領域の編集に使います。</t>
    <rPh sb="0" eb="2">
      <t xml:space="preserve">セイギョ </t>
    </rPh>
    <rPh sb="2" eb="4">
      <t xml:space="preserve">リョウイキト </t>
    </rPh>
    <rPh sb="8" eb="10">
      <t xml:space="preserve">リョウイキノ </t>
    </rPh>
    <rPh sb="11" eb="13">
      <t xml:space="preserve">ヘンシュウヲ </t>
    </rPh>
    <rPh sb="14" eb="15">
      <t xml:space="preserve">ツカイマス。 </t>
    </rPh>
    <phoneticPr fontId="3"/>
  </si>
  <si>
    <t>制御領域のセルを選択した時に入力ガイドを表示するかしないかを切り替えます。</t>
    <rPh sb="0" eb="4">
      <t xml:space="preserve">セイギョリョウイキ </t>
    </rPh>
    <rPh sb="8" eb="10">
      <t xml:space="preserve">センタクシタトキニ </t>
    </rPh>
    <rPh sb="14" eb="16">
      <t xml:space="preserve">ニュウリョクガイドヲ </t>
    </rPh>
    <rPh sb="20" eb="22">
      <t xml:space="preserve">ヒョウジキノウヲ </t>
    </rPh>
    <rPh sb="30" eb="31">
      <t xml:space="preserve">キリカエマス。 </t>
    </rPh>
    <phoneticPr fontId="3"/>
  </si>
  <si>
    <t>23列目（W列）より右がデータ領域です。ここにデータを配置します。既存のデータを貼り付けて使えます。複数のデータセットを配置できます。</t>
    <rPh sb="6" eb="7">
      <t xml:space="preserve">ミギハ </t>
    </rPh>
    <rPh sb="23" eb="25">
      <t xml:space="preserve">ハイチシマス。 </t>
    </rPh>
    <rPh sb="29" eb="31">
      <t xml:space="preserve">キゾンノ </t>
    </rPh>
    <rPh sb="36" eb="37">
      <t xml:space="preserve">ハリツケテ </t>
    </rPh>
    <rPh sb="41" eb="42">
      <t xml:space="preserve">ツカエマス。 </t>
    </rPh>
    <rPh sb="46" eb="48">
      <t xml:space="preserve">フクスウノ </t>
    </rPh>
    <rPh sb="56" eb="58">
      <t xml:space="preserve">ハイチデキマス。 </t>
    </rPh>
    <phoneticPr fontId="3"/>
  </si>
  <si>
    <t xml:space="preserve"> </t>
    <phoneticPr fontId="3"/>
  </si>
  <si>
    <t>データセット名</t>
    <rPh sb="6" eb="7">
      <t xml:space="preserve">メイ </t>
    </rPh>
    <phoneticPr fontId="3"/>
  </si>
  <si>
    <t>作成</t>
    <rPh sb="0" eb="2">
      <t xml:space="preserve">サクセイ </t>
    </rPh>
    <phoneticPr fontId="3"/>
  </si>
  <si>
    <t>kml</t>
    <phoneticPr fontId="3"/>
  </si>
  <si>
    <t>地図要素名</t>
    <rPh sb="0" eb="2">
      <t xml:space="preserve">チズ </t>
    </rPh>
    <rPh sb="2" eb="4">
      <t xml:space="preserve">ヨウソ </t>
    </rPh>
    <rPh sb="4" eb="5">
      <t xml:space="preserve">メイ </t>
    </rPh>
    <phoneticPr fontId="3"/>
  </si>
  <si>
    <t>要素</t>
    <rPh sb="0" eb="2">
      <t xml:space="preserve">ヨウソノ </t>
    </rPh>
    <phoneticPr fontId="3"/>
  </si>
  <si>
    <t>地点ラベル</t>
    <rPh sb="0" eb="2">
      <t xml:space="preserve">チテン </t>
    </rPh>
    <phoneticPr fontId="3"/>
  </si>
  <si>
    <t>地点記号</t>
    <rPh sb="0" eb="4">
      <t xml:space="preserve">チテンキゴウ </t>
    </rPh>
    <phoneticPr fontId="3"/>
  </si>
  <si>
    <t>当初の</t>
    <rPh sb="0" eb="2">
      <t xml:space="preserve">トウショ </t>
    </rPh>
    <phoneticPr fontId="7"/>
  </si>
  <si>
    <t>緯度</t>
    <rPh sb="0" eb="2">
      <t xml:space="preserve">イド </t>
    </rPh>
    <phoneticPr fontId="3"/>
  </si>
  <si>
    <t>経度</t>
    <rPh sb="0" eb="2">
      <t xml:space="preserve">ケイド </t>
    </rPh>
    <phoneticPr fontId="3"/>
  </si>
  <si>
    <t>高さ</t>
    <rPh sb="0" eb="1">
      <t xml:space="preserve">タカサ </t>
    </rPh>
    <phoneticPr fontId="3"/>
  </si>
  <si>
    <t>相対</t>
    <rPh sb="0" eb="2">
      <t xml:space="preserve">ソウタイ </t>
    </rPh>
    <phoneticPr fontId="7"/>
  </si>
  <si>
    <t>吹き出し情報順序</t>
    <rPh sb="0" eb="1">
      <t xml:space="preserve">フキダシジョウホウ </t>
    </rPh>
    <rPh sb="6" eb="8">
      <t xml:space="preserve">ジュンジョ </t>
    </rPh>
    <phoneticPr fontId="3"/>
  </si>
  <si>
    <t>ファイル</t>
    <phoneticPr fontId="3"/>
  </si>
  <si>
    <t>または</t>
    <phoneticPr fontId="3"/>
  </si>
  <si>
    <t>の</t>
    <phoneticPr fontId="3"/>
  </si>
  <si>
    <t>全地点または</t>
    <rPh sb="0" eb="3">
      <t xml:space="preserve">ゼンチテン </t>
    </rPh>
    <rPh sb="3" eb="4">
      <t xml:space="preserve">スベテ </t>
    </rPh>
    <phoneticPr fontId="3"/>
  </si>
  <si>
    <t>地図要素名</t>
    <rPh sb="0" eb="2">
      <t xml:space="preserve">チズ </t>
    </rPh>
    <rPh sb="2" eb="5">
      <t xml:space="preserve">ヨウソメイ </t>
    </rPh>
    <phoneticPr fontId="3"/>
  </si>
  <si>
    <t>ラベル文字</t>
    <phoneticPr fontId="7"/>
  </si>
  <si>
    <t>色</t>
    <rPh sb="0" eb="1">
      <t xml:space="preserve">イロ </t>
    </rPh>
    <phoneticPr fontId="3"/>
  </si>
  <si>
    <t>サイズ</t>
    <phoneticPr fontId="3"/>
  </si>
  <si>
    <t>形</t>
    <rPh sb="0" eb="1">
      <t xml:space="preserve">カタチ </t>
    </rPh>
    <phoneticPr fontId="3"/>
  </si>
  <si>
    <t>表示/</t>
    <rPh sb="0" eb="2">
      <t xml:space="preserve">ヒョウジ </t>
    </rPh>
    <phoneticPr fontId="7"/>
  </si>
  <si>
    <t>距離</t>
    <rPh sb="0" eb="2">
      <t xml:space="preserve">キョリ </t>
    </rPh>
    <phoneticPr fontId="3"/>
  </si>
  <si>
    <t>絶対</t>
    <rPh sb="0" eb="2">
      <t xml:space="preserve">ゼッタイ </t>
    </rPh>
    <phoneticPr fontId="7"/>
  </si>
  <si>
    <t>ラベル形式</t>
    <rPh sb="3" eb="5">
      <t xml:space="preserve">ケイシキ </t>
    </rPh>
    <phoneticPr fontId="3"/>
  </si>
  <si>
    <t>指定</t>
    <rPh sb="0" eb="2">
      <t xml:space="preserve">シテイ </t>
    </rPh>
    <phoneticPr fontId="3"/>
  </si>
  <si>
    <t>名</t>
    <rPh sb="0" eb="1">
      <t xml:space="preserve">メイ </t>
    </rPh>
    <phoneticPr fontId="3"/>
  </si>
  <si>
    <t>リンク名</t>
    <rPh sb="3" eb="4">
      <t xml:space="preserve">メイ </t>
    </rPh>
    <phoneticPr fontId="3"/>
  </si>
  <si>
    <t>種類</t>
    <rPh sb="0" eb="2">
      <t xml:space="preserve">シュルイ </t>
    </rPh>
    <phoneticPr fontId="3"/>
  </si>
  <si>
    <t>一部地点の指定</t>
    <rPh sb="0" eb="2">
      <t xml:space="preserve">イチブ </t>
    </rPh>
    <rPh sb="3" eb="5">
      <t xml:space="preserve">シテイ </t>
    </rPh>
    <phoneticPr fontId="3"/>
  </si>
  <si>
    <t>要素の種類</t>
    <rPh sb="0" eb="2">
      <t xml:space="preserve">ヨウソノシュルイ </t>
    </rPh>
    <phoneticPr fontId="7"/>
  </si>
  <si>
    <t>角度</t>
    <rPh sb="0" eb="2">
      <t xml:space="preserve">カクド </t>
    </rPh>
    <phoneticPr fontId="3"/>
  </si>
  <si>
    <t>非表示</t>
    <rPh sb="0" eb="1">
      <t xml:space="preserve">ヒ </t>
    </rPh>
    <rPh sb="1" eb="3">
      <t xml:space="preserve">ヒョウジ </t>
    </rPh>
    <phoneticPr fontId="7"/>
  </si>
  <si>
    <t>(m)</t>
    <phoneticPr fontId="3"/>
  </si>
  <si>
    <t>データ項目</t>
    <phoneticPr fontId="3"/>
  </si>
  <si>
    <t>システムファイル</t>
    <phoneticPr fontId="7"/>
  </si>
  <si>
    <t>ExceltoMapが</t>
  </si>
  <si>
    <t>Kmlファイルが</t>
    <phoneticPr fontId="7"/>
  </si>
  <si>
    <t>拡張範囲は</t>
    <rPh sb="0" eb="4">
      <t xml:space="preserve">カクチョウハンイハ </t>
    </rPh>
    <phoneticPr fontId="3"/>
  </si>
  <si>
    <t>不適であれば</t>
    <phoneticPr fontId="3"/>
  </si>
  <si>
    <t>入力ガイドの</t>
    <rPh sb="0" eb="2">
      <t xml:space="preserve">ニュウリョクガイドノ </t>
    </rPh>
    <phoneticPr fontId="3"/>
  </si>
  <si>
    <t>表示・非表示を</t>
    <rPh sb="0" eb="2">
      <t xml:space="preserve">ヒョウジ </t>
    </rPh>
    <rPh sb="3" eb="6">
      <t xml:space="preserve">ヒヒョウジ </t>
    </rPh>
    <phoneticPr fontId="3"/>
  </si>
  <si>
    <t>切り替えます。</t>
    <rPh sb="0" eb="1">
      <t xml:space="preserve">キリカエマス。 </t>
    </rPh>
    <phoneticPr fontId="3"/>
  </si>
  <si>
    <t>システムファイルの</t>
    <phoneticPr fontId="3"/>
  </si>
  <si>
    <t>kmlファイル名</t>
    <phoneticPr fontId="3"/>
  </si>
  <si>
    <t>ノート名</t>
    <phoneticPr fontId="3"/>
  </si>
  <si>
    <t>記述</t>
    <phoneticPr fontId="7"/>
  </si>
  <si>
    <t xml:space="preserve">  </t>
    <phoneticPr fontId="7"/>
  </si>
  <si>
    <t>kmlファイル名1</t>
    <phoneticPr fontId="3"/>
  </si>
  <si>
    <t>ノート名1</t>
    <phoneticPr fontId="3"/>
  </si>
  <si>
    <t>ノート名2</t>
    <phoneticPr fontId="3"/>
  </si>
  <si>
    <t>ノート名3</t>
    <phoneticPr fontId="3"/>
  </si>
  <si>
    <t>誕生</t>
    <rPh sb="0" eb="2">
      <t xml:space="preserve">タンジョウ </t>
    </rPh>
    <phoneticPr fontId="3"/>
  </si>
  <si>
    <t>年月日</t>
    <rPh sb="0" eb="3">
      <t xml:space="preserve">ネンガッピ </t>
    </rPh>
    <phoneticPr fontId="3"/>
  </si>
  <si>
    <t>幼稚園入園</t>
    <rPh sb="0" eb="3">
      <t xml:space="preserve">ヨウチエン </t>
    </rPh>
    <rPh sb="3" eb="5">
      <t xml:space="preserve">ニュウエン </t>
    </rPh>
    <phoneticPr fontId="3"/>
  </si>
  <si>
    <t>小学校入学</t>
    <rPh sb="0" eb="3">
      <t xml:space="preserve">ショウガッコウ </t>
    </rPh>
    <rPh sb="3" eb="5">
      <t xml:space="preserve">ニュウガク </t>
    </rPh>
    <phoneticPr fontId="3"/>
  </si>
  <si>
    <t>高校入学</t>
    <rPh sb="0" eb="4">
      <t xml:space="preserve">コウコウニュウガク </t>
    </rPh>
    <phoneticPr fontId="3"/>
  </si>
  <si>
    <t>中学校入学</t>
    <rPh sb="0" eb="1">
      <t xml:space="preserve">チュウ </t>
    </rPh>
    <rPh sb="1" eb="5">
      <t xml:space="preserve">シュウガッコウニュウガク </t>
    </rPh>
    <phoneticPr fontId="3"/>
  </si>
  <si>
    <t>大学入学</t>
    <rPh sb="0" eb="4">
      <t xml:space="preserve">ダイガクニュウガク </t>
    </rPh>
    <phoneticPr fontId="3"/>
  </si>
  <si>
    <t>生い立ち</t>
    <rPh sb="0" eb="1">
      <t xml:space="preserve">オイタチ </t>
    </rPh>
    <phoneticPr fontId="3"/>
  </si>
  <si>
    <t>住まい</t>
    <rPh sb="0" eb="1">
      <t xml:space="preserve">スマイ </t>
    </rPh>
    <phoneticPr fontId="3"/>
  </si>
  <si>
    <t>？？中学校</t>
    <phoneticPr fontId="3"/>
  </si>
  <si>
    <t>？？小学校</t>
    <rPh sb="2" eb="5">
      <t xml:space="preserve">ショウガッコウ </t>
    </rPh>
    <phoneticPr fontId="3"/>
  </si>
  <si>
    <t>？？幼稚園</t>
    <phoneticPr fontId="3"/>
  </si>
  <si>
    <t>？？高校</t>
    <phoneticPr fontId="3"/>
  </si>
  <si>
    <t>？？大学</t>
    <phoneticPr fontId="3"/>
  </si>
  <si>
    <t>結婚</t>
    <rPh sb="0" eb="2">
      <t xml:space="preserve">ケッコン </t>
    </rPh>
    <phoneticPr fontId="3"/>
  </si>
  <si>
    <t>家族</t>
    <rPh sb="0" eb="2">
      <t xml:space="preserve">カゾク </t>
    </rPh>
    <phoneticPr fontId="3"/>
  </si>
  <si>
    <t>◉</t>
  </si>
  <si>
    <t>初期視点</t>
    <rPh sb="0" eb="4">
      <t xml:space="preserve">ショキシテン </t>
    </rPh>
    <phoneticPr fontId="3"/>
  </si>
  <si>
    <t>使い方</t>
    <rPh sb="0" eb="1">
      <t xml:space="preserve">ツカイカタ </t>
    </rPh>
    <phoneticPr fontId="3"/>
  </si>
  <si>
    <t>.view</t>
  </si>
  <si>
    <t>.note</t>
  </si>
  <si>
    <t>生立ち</t>
    <phoneticPr fontId="7"/>
  </si>
  <si>
    <t>家族住まい</t>
    <rPh sb="0" eb="3">
      <t xml:space="preserve">カゾクスマイ </t>
    </rPh>
    <phoneticPr fontId="3"/>
  </si>
  <si>
    <t>訪問飛行</t>
    <rPh sb="0" eb="2">
      <t xml:space="preserve">ホウモン </t>
    </rPh>
    <rPh sb="2" eb="4">
      <t xml:space="preserve">ヒコウ </t>
    </rPh>
    <phoneticPr fontId="3"/>
  </si>
  <si>
    <t>仕事</t>
    <rPh sb="0" eb="2">
      <t xml:space="preserve">シゴト </t>
    </rPh>
    <phoneticPr fontId="3"/>
  </si>
  <si>
    <t>出来事</t>
    <rPh sb="0" eb="3">
      <t xml:space="preserve">デキゴト </t>
    </rPh>
    <phoneticPr fontId="3"/>
  </si>
  <si>
    <t>H1</t>
    <phoneticPr fontId="3"/>
  </si>
  <si>
    <t>H2</t>
    <phoneticPr fontId="3"/>
  </si>
  <si>
    <t>H3</t>
    <phoneticPr fontId="3"/>
  </si>
  <si>
    <t>W1</t>
    <phoneticPr fontId="3"/>
  </si>
  <si>
    <t>W2</t>
    <phoneticPr fontId="3"/>
  </si>
  <si>
    <t>W3</t>
    <phoneticPr fontId="3"/>
  </si>
  <si>
    <t>HW</t>
    <phoneticPr fontId="3"/>
  </si>
  <si>
    <t>仕事先1</t>
    <phoneticPr fontId="3"/>
  </si>
  <si>
    <t>仕事先名1</t>
    <phoneticPr fontId="3"/>
  </si>
  <si>
    <t>仕事先2</t>
    <phoneticPr fontId="3"/>
  </si>
  <si>
    <t>仕事先名2</t>
    <phoneticPr fontId="3"/>
  </si>
  <si>
    <t>仕事先3</t>
    <phoneticPr fontId="3"/>
  </si>
  <si>
    <t>仕事先名3</t>
    <phoneticPr fontId="3"/>
  </si>
  <si>
    <t>仕事先4</t>
    <phoneticPr fontId="3"/>
  </si>
  <si>
    <t>仕事先名4</t>
    <phoneticPr fontId="3"/>
  </si>
  <si>
    <t>仕事先5</t>
    <phoneticPr fontId="3"/>
  </si>
  <si>
    <t>仕事先名5</t>
    <phoneticPr fontId="3"/>
  </si>
  <si>
    <t>家族の歩み</t>
    <rPh sb="0" eb="2">
      <t xml:space="preserve">カゾク </t>
    </rPh>
    <rPh sb="3" eb="4">
      <t xml:space="preserve">アユミ </t>
    </rPh>
    <phoneticPr fontId="3"/>
  </si>
  <si>
    <t>特記１</t>
    <rPh sb="0" eb="2">
      <t xml:space="preserve">トッキ </t>
    </rPh>
    <phoneticPr fontId="3"/>
  </si>
  <si>
    <t>特記２</t>
    <rPh sb="0" eb="2">
      <t xml:space="preserve">トッキ </t>
    </rPh>
    <phoneticPr fontId="3"/>
  </si>
  <si>
    <t>誕生から結婚まで</t>
    <rPh sb="0" eb="2">
      <t xml:space="preserve">タンジョウゴ </t>
    </rPh>
    <rPh sb="4" eb="6">
      <t xml:space="preserve">ケッコンマデ </t>
    </rPh>
    <phoneticPr fontId="3"/>
  </si>
  <si>
    <t>show</t>
  </si>
  <si>
    <t>地点表示</t>
    <rPh sb="2" eb="4">
      <t xml:space="preserve">ヒョウジ </t>
    </rPh>
    <phoneticPr fontId="7"/>
  </si>
  <si>
    <t>就職・異動・転職</t>
    <rPh sb="0" eb="2">
      <t xml:space="preserve">シュウショク </t>
    </rPh>
    <rPh sb="3" eb="5">
      <t xml:space="preserve">イドウ </t>
    </rPh>
    <rPh sb="6" eb="8">
      <t xml:space="preserve">テンショク </t>
    </rPh>
    <phoneticPr fontId="3"/>
  </si>
  <si>
    <t>転居1</t>
    <rPh sb="0" eb="2">
      <t xml:space="preserve">テンキョ </t>
    </rPh>
    <phoneticPr fontId="3"/>
  </si>
  <si>
    <t>転居2</t>
    <rPh sb="0" eb="2">
      <t xml:space="preserve">テンキョ </t>
    </rPh>
    <phoneticPr fontId="3"/>
  </si>
  <si>
    <t>転居3</t>
    <rPh sb="0" eb="2">
      <t xml:space="preserve">テンキョ </t>
    </rPh>
    <phoneticPr fontId="3"/>
  </si>
  <si>
    <t>転居4</t>
    <rPh sb="0" eb="2">
      <t xml:space="preserve">テンキョ </t>
    </rPh>
    <phoneticPr fontId="3"/>
  </si>
  <si>
    <t>結婚後</t>
    <rPh sb="0" eb="3">
      <t xml:space="preserve">ケッコンゴノ </t>
    </rPh>
    <phoneticPr fontId="3"/>
  </si>
  <si>
    <t>生い立ち・学業</t>
    <rPh sb="0" eb="1">
      <t xml:space="preserve">オイタチ </t>
    </rPh>
    <rPh sb="5" eb="7">
      <t xml:space="preserve">ガクギョウ </t>
    </rPh>
    <phoneticPr fontId="3"/>
  </si>
  <si>
    <t>生い立ち・学業</t>
    <rPh sb="0" eb="1">
      <t xml:space="preserve">オイタチ </t>
    </rPh>
    <phoneticPr fontId="3"/>
  </si>
  <si>
    <t>初期視点</t>
    <phoneticPr fontId="3"/>
  </si>
  <si>
    <t>使い方</t>
    <phoneticPr fontId="3"/>
  </si>
  <si>
    <t>まずここをクリック</t>
    <phoneticPr fontId="3"/>
  </si>
  <si>
    <t>.note</t>
    <phoneticPr fontId="3"/>
  </si>
  <si>
    <t>訪問飛行</t>
    <phoneticPr fontId="3"/>
  </si>
  <si>
    <t>記述1行目</t>
    <phoneticPr fontId="3"/>
  </si>
  <si>
    <t>記述2行目</t>
    <phoneticPr fontId="3"/>
  </si>
  <si>
    <t>記述3行目</t>
    <phoneticPr fontId="3"/>
  </si>
  <si>
    <t>kmlファイル名2</t>
    <phoneticPr fontId="3"/>
  </si>
  <si>
    <t>記述4行目</t>
    <phoneticPr fontId="3"/>
  </si>
  <si>
    <t>記述5行目</t>
    <phoneticPr fontId="3"/>
  </si>
  <si>
    <t>kmlファイル名3</t>
    <phoneticPr fontId="3"/>
  </si>
  <si>
    <t>.tour</t>
  </si>
  <si>
    <t>ᐳ</t>
  </si>
  <si>
    <t>ᐯ</t>
  </si>
  <si>
    <t>ID</t>
    <phoneticPr fontId="3"/>
  </si>
  <si>
    <t>◉balloon</t>
  </si>
  <si>
    <t>.tour</t>
    <phoneticPr fontId="3"/>
  </si>
  <si>
    <t>年齢</t>
    <rPh sb="0" eb="2">
      <t xml:space="preserve">ネンレイ </t>
    </rPh>
    <phoneticPr fontId="3"/>
  </si>
  <si>
    <t>期間</t>
    <rPh sb="0" eb="2">
      <t xml:space="preserve">キカン </t>
    </rPh>
    <phoneticPr fontId="7"/>
  </si>
  <si>
    <t>夫名</t>
    <rPh sb="0" eb="1">
      <t xml:space="preserve">オット </t>
    </rPh>
    <rPh sb="1" eb="2">
      <t xml:space="preserve">メイ </t>
    </rPh>
    <phoneticPr fontId="3"/>
  </si>
  <si>
    <t>妻名</t>
    <rPh sb="0" eb="1">
      <t xml:space="preserve">ツマ </t>
    </rPh>
    <rPh sb="1" eb="2">
      <t xml:space="preserve">メイ </t>
    </rPh>
    <phoneticPr fontId="3"/>
  </si>
  <si>
    <t>独身住まい</t>
    <rPh sb="0" eb="3">
      <t xml:space="preserve">ドクシンスマイ </t>
    </rPh>
    <phoneticPr fontId="3"/>
  </si>
  <si>
    <t>夫年齢</t>
    <rPh sb="0" eb="1">
      <t xml:space="preserve">オット </t>
    </rPh>
    <rPh sb="1" eb="3">
      <t xml:space="preserve">ネンレイ </t>
    </rPh>
    <phoneticPr fontId="3"/>
  </si>
  <si>
    <t>妻年齢</t>
    <rPh sb="0" eb="1">
      <t xml:space="preserve">ツマ </t>
    </rPh>
    <rPh sb="1" eb="3">
      <t xml:space="preserve">ネンレイ </t>
    </rPh>
    <phoneticPr fontId="3"/>
  </si>
  <si>
    <t>名前</t>
    <rPh sb="0" eb="2">
      <t xml:space="preserve">ナマエ </t>
    </rPh>
    <phoneticPr fontId="3"/>
  </si>
  <si>
    <t>誕生からこれまで</t>
    <rPh sb="0" eb="2">
      <t xml:space="preserve">タンジョウゴ </t>
    </rPh>
    <phoneticPr fontId="3"/>
  </si>
  <si>
    <t>地球地図の使い方</t>
    <phoneticPr fontId="7"/>
  </si>
  <si>
    <t>地球地図の設定</t>
    <phoneticPr fontId="7"/>
  </si>
  <si>
    <t>訪問飛行の使い方</t>
    <rPh sb="5" eb="6">
      <t xml:space="preserve">ツカイカタ </t>
    </rPh>
    <phoneticPr fontId="3"/>
  </si>
  <si>
    <t>任意</t>
    <rPh sb="0" eb="2">
      <t xml:space="preserve">ニンイ </t>
    </rPh>
    <phoneticPr fontId="3"/>
  </si>
  <si>
    <t>呼び慣れた</t>
    <rPh sb="0" eb="1">
      <t xml:space="preserve">ヨビナレタ </t>
    </rPh>
    <phoneticPr fontId="3"/>
  </si>
  <si>
    <t>住まい通称</t>
    <rPh sb="0" eb="5">
      <t xml:space="preserve">チメイツウショウ </t>
    </rPh>
    <phoneticPr fontId="3"/>
  </si>
  <si>
    <t>地名通称</t>
    <rPh sb="0" eb="4">
      <t xml:space="preserve">チメイツウショウ </t>
    </rPh>
    <phoneticPr fontId="3"/>
  </si>
  <si>
    <t>など</t>
    <phoneticPr fontId="3"/>
  </si>
  <si>
    <t>住所</t>
    <rPh sb="0" eb="2">
      <t xml:space="preserve">ショウサイ </t>
    </rPh>
    <phoneticPr fontId="3"/>
  </si>
  <si>
    <t>住所</t>
    <rPh sb="0" eb="2">
      <t xml:space="preserve">ジュウショ </t>
    </rPh>
    <phoneticPr fontId="3"/>
  </si>
  <si>
    <t>大学入学／就職</t>
    <rPh sb="0" eb="4">
      <t xml:space="preserve">ダイガクニュウガク </t>
    </rPh>
    <rPh sb="5" eb="7">
      <t xml:space="preserve">シュウショク </t>
    </rPh>
    <phoneticPr fontId="3"/>
  </si>
  <si>
    <t>〒062-0052 北海道札幌市豊平区月寒東２条１８丁目９−１１</t>
  </si>
  <si>
    <t>〒062-0051 北海道札幌市豊平区月寒東１条１６丁目３−１</t>
  </si>
  <si>
    <t>〒062-0053 北海道札幌市豊平区月寒東３条１８丁目１−７２</t>
  </si>
  <si>
    <t>〒004-0863 北海道札幌市清田区北野３条４丁目６−１</t>
  </si>
  <si>
    <t>〒062-0045 北海道札幌市豊平区羊ケ丘１</t>
  </si>
  <si>
    <t>訪問飛行の使い方</t>
    <phoneticPr fontId="3"/>
  </si>
  <si>
    <t>？？大学／職場</t>
    <rPh sb="5" eb="7">
      <t xml:space="preserve">ショクバ </t>
    </rPh>
    <phoneticPr fontId="3"/>
  </si>
  <si>
    <t>任意：</t>
    <rPh sb="0" eb="2">
      <t xml:space="preserve">ニンイ </t>
    </rPh>
    <phoneticPr fontId="3"/>
  </si>
  <si>
    <t>地点経緯度の効率的な入力方法</t>
    <rPh sb="0" eb="2">
      <t xml:space="preserve">チテン </t>
    </rPh>
    <rPh sb="2" eb="5">
      <t xml:space="preserve">ケイイドノ </t>
    </rPh>
    <rPh sb="6" eb="9">
      <t xml:space="preserve">コウリツテキナ </t>
    </rPh>
    <rPh sb="10" eb="14">
      <t xml:space="preserve">ニュウリョクホウホウ </t>
    </rPh>
    <phoneticPr fontId="3"/>
  </si>
  <si>
    <t>.view</t>
    <phoneticPr fontId="3"/>
  </si>
  <si>
    <t>地球地図の使い方</t>
    <phoneticPr fontId="3"/>
  </si>
  <si>
    <t>地球地図の設定</t>
    <phoneticPr fontId="3"/>
  </si>
  <si>
    <t>　　b) これに基づいてkmlファイルが作成されます。</t>
    <rPh sb="8" eb="9">
      <t xml:space="preserve">モトヅイテ </t>
    </rPh>
    <rPh sb="20" eb="22">
      <t xml:space="preserve">サクセイサレマス。 </t>
    </rPh>
    <phoneticPr fontId="3"/>
  </si>
  <si>
    <t>　　c) 同時に、Google Earthが起動して、結果が地球地図に表示されます。</t>
    <rPh sb="5" eb="7">
      <t xml:space="preserve">ドウジニ </t>
    </rPh>
    <rPh sb="22" eb="24">
      <t xml:space="preserve">キドウシテ </t>
    </rPh>
    <rPh sb="27" eb="29">
      <t xml:space="preserve">ケッカガ </t>
    </rPh>
    <rPh sb="30" eb="34">
      <t xml:space="preserve">チキュウチズニ </t>
    </rPh>
    <rPh sb="35" eb="37">
      <t xml:space="preserve">ヒョウジサレマス。 </t>
    </rPh>
    <phoneticPr fontId="3"/>
  </si>
  <si>
    <t>２）Google Earth上で次を確認してください。</t>
    <rPh sb="16" eb="17">
      <t xml:space="preserve">ツギヲ </t>
    </rPh>
    <rPh sb="18" eb="20">
      <t xml:space="preserve">カクニンシテクダサイ。 </t>
    </rPh>
    <phoneticPr fontId="3"/>
  </si>
  <si>
    <t>１）まず、右手のカラムにある「kmlファイル作成」ボタンを押してください。</t>
    <rPh sb="5" eb="7">
      <t xml:space="preserve">ミギテニ </t>
    </rPh>
    <rPh sb="22" eb="24">
      <t xml:space="preserve">サクセイ </t>
    </rPh>
    <rPh sb="29" eb="30">
      <t xml:space="preserve">オシテクダサイ。 </t>
    </rPh>
    <phoneticPr fontId="3"/>
  </si>
  <si>
    <t>　　a) 「まずここをクリック」ボタンを押して、表示を確認してください。</t>
    <rPh sb="24" eb="26">
      <t xml:space="preserve">ヒョウジヲ </t>
    </rPh>
    <rPh sb="27" eb="29">
      <t xml:space="preserve">カクニンシテ </t>
    </rPh>
    <phoneticPr fontId="3"/>
  </si>
  <si>
    <t>仕事先</t>
    <phoneticPr fontId="3"/>
  </si>
  <si>
    <t>ID=H1</t>
  </si>
  <si>
    <t>ID=H2</t>
  </si>
  <si>
    <t>ID=H3</t>
  </si>
  <si>
    <t>ID=W1</t>
    <phoneticPr fontId="7"/>
  </si>
  <si>
    <t>ID=W2</t>
    <phoneticPr fontId="7"/>
  </si>
  <si>
    <t>ID=W3</t>
    <phoneticPr fontId="7"/>
  </si>
  <si>
    <t>ID=HW</t>
    <phoneticPr fontId="7"/>
  </si>
  <si>
    <t>種別</t>
    <rPh sb="0" eb="2">
      <t xml:space="preserve">シュベツ </t>
    </rPh>
    <phoneticPr fontId="3"/>
  </si>
  <si>
    <t>#</t>
    <phoneticPr fontId="3"/>
  </si>
  <si>
    <t>生い立ち</t>
    <phoneticPr fontId="7"/>
  </si>
  <si>
    <t>種別=生い立ち</t>
    <phoneticPr fontId="3"/>
  </si>
  <si>
    <t>生い立ち</t>
    <phoneticPr fontId="3"/>
  </si>
  <si>
    <t>種別=仕事</t>
    <phoneticPr fontId="3"/>
  </si>
  <si>
    <t>　　c) 「kmlファイル作成」ボタンを押して、結果をGoogle Earthで確認します。</t>
    <rPh sb="20" eb="21">
      <t xml:space="preserve">オシマス。 </t>
    </rPh>
    <rPh sb="24" eb="26">
      <t xml:space="preserve">ケッカヲ </t>
    </rPh>
    <rPh sb="40" eb="42">
      <t xml:space="preserve">カクニン </t>
    </rPh>
    <phoneticPr fontId="3"/>
  </si>
  <si>
    <t>　　    追加部分はピンクのセルの背景色で示してあります。</t>
    <rPh sb="6" eb="8">
      <t xml:space="preserve">ツイカスル </t>
    </rPh>
    <rPh sb="8" eb="10">
      <t xml:space="preserve">ブブンハ </t>
    </rPh>
    <rPh sb="15" eb="18">
      <t xml:space="preserve">ハイケイショクガ イカノ ヨウリョウデ ニュウリョクシマス。 ケイイドノ </t>
    </rPh>
    <rPh sb="22" eb="23">
      <t xml:space="preserve">シメシテ </t>
    </rPh>
    <phoneticPr fontId="3"/>
  </si>
  <si>
    <t>ガイド</t>
    <phoneticPr fontId="3"/>
  </si>
  <si>
    <t>地域</t>
    <rPh sb="0" eb="2">
      <t xml:space="preserve">チイキ </t>
    </rPh>
    <phoneticPr fontId="3"/>
  </si>
  <si>
    <t>ドームくんの歩み</t>
    <phoneticPr fontId="3"/>
  </si>
  <si>
    <t>プレミストドーム</t>
    <phoneticPr fontId="3"/>
  </si>
  <si>
    <t>追加視点</t>
    <phoneticPr fontId="3"/>
  </si>
  <si>
    <t>地域=東京</t>
    <phoneticPr fontId="3"/>
  </si>
  <si>
    <t>兄弟</t>
    <phoneticPr fontId="3"/>
  </si>
  <si>
    <t>生い立ち</t>
  </si>
  <si>
    <t>高校入学</t>
  </si>
  <si>
    <t>ID</t>
  </si>
  <si>
    <t>名前</t>
  </si>
  <si>
    <t>地域</t>
  </si>
  <si>
    <t>種別</t>
  </si>
  <si>
    <t>出来事</t>
  </si>
  <si>
    <t>職務・役職</t>
  </si>
  <si>
    <t>zyx</t>
  </si>
  <si>
    <t>▣</t>
    <phoneticPr fontId="3"/>
  </si>
  <si>
    <t>show</t>
    <phoneticPr fontId="3"/>
  </si>
  <si>
    <t>hide</t>
    <phoneticPr fontId="3"/>
  </si>
  <si>
    <t>ハワイ</t>
    <phoneticPr fontId="3"/>
  </si>
  <si>
    <t>旅行</t>
    <phoneticPr fontId="3"/>
  </si>
  <si>
    <t>種別=旅行</t>
    <phoneticPr fontId="3"/>
  </si>
  <si>
    <t>地域=ハワイ</t>
    <phoneticPr fontId="3"/>
  </si>
  <si>
    <t>マウイ島ラハイナ</t>
    <phoneticPr fontId="3"/>
  </si>
  <si>
    <t>このデータについて</t>
    <phoneticPr fontId="3"/>
  </si>
  <si>
    <t>「ドームくんの歩み」のデータについて</t>
    <phoneticPr fontId="3"/>
  </si>
  <si>
    <t>#) ただし、例示の必要上、地点の位置と名前はほぼ現実のデータを用いています。</t>
    <rPh sb="4" eb="6">
      <t xml:space="preserve">レイジノ </t>
    </rPh>
    <rPh sb="7" eb="10">
      <t xml:space="preserve">ヒツヨウジョウ、 </t>
    </rPh>
    <rPh sb="11" eb="13">
      <t xml:space="preserve">チテンノ </t>
    </rPh>
    <rPh sb="14" eb="16">
      <t xml:space="preserve">イチト </t>
    </rPh>
    <rPh sb="17" eb="19">
      <t xml:space="preserve">ナマエハ </t>
    </rPh>
    <rPh sb="22" eb="24">
      <t xml:space="preserve">ゲンジツ </t>
    </rPh>
    <rPh sb="29" eb="30">
      <t xml:space="preserve">モチイテイマス。 </t>
    </rPh>
    <phoneticPr fontId="3"/>
  </si>
  <si>
    <t>１）</t>
  </si>
  <si>
    <t>制御領域</t>
    <rPh sb="0" eb="4">
      <t xml:space="preserve">セイギョリョウイキ </t>
    </rPh>
    <phoneticPr fontId="3"/>
  </si>
  <si>
    <t>２）</t>
  </si>
  <si>
    <t>ボタン領域</t>
    <phoneticPr fontId="3"/>
  </si>
  <si>
    <t>22列目（V列）にはボタンがいくつか配置されています。ボタンはシステムファイルと連携して機能します。</t>
    <rPh sb="14" eb="16">
      <t xml:space="preserve">ハイチサレテイマス。 </t>
    </rPh>
    <rPh sb="36" eb="38">
      <t xml:space="preserve">レンケイシテ </t>
    </rPh>
    <rPh sb="40" eb="42">
      <t xml:space="preserve">ドウサシマス。 </t>
    </rPh>
    <rPh sb="44" eb="46">
      <t xml:space="preserve">キノウ </t>
    </rPh>
    <phoneticPr fontId="3"/>
  </si>
  <si>
    <t>システムファイルとのリンクを解除するために使います。</t>
    <rPh sb="24" eb="26">
      <t xml:space="preserve">タシャト キョウユウスルバアイニ、 ジゼンニ ゲンザイノ カイジョシテ ツカイマス。 ゲンザイ カイジョシテオクト </t>
    </rPh>
    <phoneticPr fontId="3"/>
  </si>
  <si>
    <t>３）</t>
  </si>
  <si>
    <t>データ領域</t>
    <phoneticPr fontId="3"/>
  </si>
  <si>
    <t>データセット内のデータ項目は自由に追加または削除できます。データに欠損があっても構いません。</t>
    <rPh sb="6" eb="7">
      <t xml:space="preserve">ナイノ </t>
    </rPh>
    <rPh sb="14" eb="16">
      <t xml:space="preserve">ジユウニ </t>
    </rPh>
    <rPh sb="17" eb="19">
      <t xml:space="preserve">ツイカデキマス。 </t>
    </rPh>
    <rPh sb="22" eb="24">
      <t xml:space="preserve">サクジョ </t>
    </rPh>
    <rPh sb="33" eb="35">
      <t xml:space="preserve">ケッソンガ </t>
    </rPh>
    <rPh sb="40" eb="41">
      <t xml:space="preserve">カマイマセン。 </t>
    </rPh>
    <phoneticPr fontId="3"/>
  </si>
  <si>
    <t>地点位置を示す経緯度のデータ項目は必須です。ただし、経緯度が欠損したデータが含まれて構いません。経緯度データに欠損があると、地図化の際、単に無視されます。</t>
    <rPh sb="0" eb="2">
      <t xml:space="preserve">チテン </t>
    </rPh>
    <rPh sb="2" eb="4">
      <t xml:space="preserve">イチヲ </t>
    </rPh>
    <rPh sb="5" eb="6">
      <t xml:space="preserve">シメス </t>
    </rPh>
    <rPh sb="7" eb="10">
      <t xml:space="preserve">ケイイドノ </t>
    </rPh>
    <rPh sb="17" eb="19">
      <t xml:space="preserve">ヒッスデス。 </t>
    </rPh>
    <rPh sb="26" eb="29">
      <t xml:space="preserve">ケイイドガ </t>
    </rPh>
    <rPh sb="30" eb="32">
      <t xml:space="preserve">ケッソンシタ </t>
    </rPh>
    <rPh sb="38" eb="39">
      <t xml:space="preserve">フクマレテ </t>
    </rPh>
    <rPh sb="42" eb="43">
      <t xml:space="preserve">カマイマセン。 </t>
    </rPh>
    <rPh sb="48" eb="51">
      <t xml:space="preserve">ケイイドデータニ </t>
    </rPh>
    <rPh sb="55" eb="57">
      <t xml:space="preserve">ケッソンガ </t>
    </rPh>
    <rPh sb="62" eb="65">
      <t xml:space="preserve">チズカノ </t>
    </rPh>
    <rPh sb="66" eb="67">
      <t xml:space="preserve">サイ、 </t>
    </rPh>
    <rPh sb="68" eb="69">
      <t xml:space="preserve">タンニ </t>
    </rPh>
    <rPh sb="70" eb="72">
      <t xml:space="preserve">ムシサレマス。 </t>
    </rPh>
    <phoneticPr fontId="3"/>
  </si>
  <si>
    <t>　　a) 構造指定領域の地図要素に対応した表示指定が表示指定領域に作成されます。</t>
    <rPh sb="5" eb="9">
      <t xml:space="preserve">コウゾウシテイリョウイキ </t>
    </rPh>
    <rPh sb="9" eb="11">
      <t xml:space="preserve">コウセイリョウイキノ </t>
    </rPh>
    <rPh sb="15" eb="26">
      <t xml:space="preserve">ヒョウジリョウイキデ </t>
    </rPh>
    <rPh sb="26" eb="32">
      <t xml:space="preserve">ヒョウジリョウイキニ </t>
    </rPh>
    <rPh sb="33" eb="36">
      <t xml:space="preserve">ショキチデ </t>
    </rPh>
    <rPh sb="37" eb="39">
      <t xml:space="preserve">サクセイ </t>
    </rPh>
    <phoneticPr fontId="3"/>
  </si>
  <si>
    <t>kmlファイルを作成し、地球地図を眺めて、操作します。このシステムでどんなことができるのかがわかります。</t>
    <rPh sb="21" eb="23">
      <t xml:space="preserve">ソウサシ、 </t>
    </rPh>
    <rPh sb="34" eb="36">
      <t xml:space="preserve">サクセイシテ、 </t>
    </rPh>
    <rPh sb="39" eb="43">
      <t xml:space="preserve">チキュウチズヲ </t>
    </rPh>
    <rPh sb="44" eb="45">
      <t xml:space="preserve">ナガメマワシテクダサイ。 </t>
    </rPh>
    <phoneticPr fontId="3"/>
  </si>
  <si>
    <t>このファイルに含まれるシート</t>
    <rPh sb="7" eb="8">
      <t xml:space="preserve">フクマレル </t>
    </rPh>
    <phoneticPr fontId="3"/>
  </si>
  <si>
    <t>手を動かしながら、トレーニングします。所要時間：10~15分</t>
    <rPh sb="0" eb="1">
      <t xml:space="preserve">テヲ </t>
    </rPh>
    <rPh sb="2" eb="3">
      <t xml:space="preserve">ウゴカシナガラ、 </t>
    </rPh>
    <rPh sb="19" eb="21">
      <t xml:space="preserve">ショヨウ </t>
    </rPh>
    <phoneticPr fontId="3"/>
  </si>
  <si>
    <t>subNotesシートには、ノート要素に対応するメッセージを記述します。</t>
    <rPh sb="17" eb="19">
      <t xml:space="preserve">チズヨウソ </t>
    </rPh>
    <rPh sb="20" eb="22">
      <t xml:space="preserve">タイオウスル </t>
    </rPh>
    <rPh sb="31" eb="33">
      <t xml:space="preserve">リヨウ </t>
    </rPh>
    <rPh sb="35" eb="36">
      <t xml:space="preserve">ムケタ キジュツシマス。 </t>
    </rPh>
    <phoneticPr fontId="3"/>
  </si>
  <si>
    <t>地点</t>
    <phoneticPr fontId="7"/>
  </si>
  <si>
    <t>　　a) 本データシートの内容とGoogle Earthのサイドバーや地図上の表示内容の対応を確認します。</t>
    <rPh sb="5" eb="6">
      <t xml:space="preserve">ホンデータシートノ </t>
    </rPh>
    <rPh sb="13" eb="15">
      <t xml:space="preserve">ナイヨウト、 </t>
    </rPh>
    <rPh sb="35" eb="38">
      <t xml:space="preserve">チズジョウノ </t>
    </rPh>
    <rPh sb="39" eb="43">
      <t xml:space="preserve">ヒョウジナイヨウヲ </t>
    </rPh>
    <rPh sb="44" eb="46">
      <t xml:space="preserve">タイオウヲ </t>
    </rPh>
    <rPh sb="47" eb="49">
      <t xml:space="preserve">カクニンシマス。 </t>
    </rPh>
    <phoneticPr fontId="3"/>
  </si>
  <si>
    <t>　　b) サイドバーの各視点項目をダブルクリックして、結果を確認します。</t>
    <rPh sb="11" eb="12">
      <t xml:space="preserve">カク </t>
    </rPh>
    <rPh sb="12" eb="16">
      <t xml:space="preserve">シテンコウモクヲ </t>
    </rPh>
    <rPh sb="27" eb="29">
      <t xml:space="preserve">ケッカヲ </t>
    </rPh>
    <rPh sb="30" eb="32">
      <t xml:space="preserve">カクニンシマス。 </t>
    </rPh>
    <phoneticPr fontId="3"/>
  </si>
  <si>
    <t>　　c) サイドバーにある、非表示のノートのボックスにチェックして、地図上の表示を確認します。</t>
    <rPh sb="14" eb="17">
      <t xml:space="preserve">ヒヒョウジノ </t>
    </rPh>
    <rPh sb="34" eb="37">
      <t xml:space="preserve">チズジョウニ </t>
    </rPh>
    <rPh sb="38" eb="40">
      <t xml:space="preserve">ヒョウジヲ </t>
    </rPh>
    <rPh sb="41" eb="43">
      <t xml:space="preserve">カクニン </t>
    </rPh>
    <phoneticPr fontId="3"/>
  </si>
  <si>
    <t>　　d) サイドバーの訪問飛行フォルダ内のビデオカメラアイコンをダブルクリックして、結果を確認します。</t>
    <rPh sb="11" eb="15">
      <t xml:space="preserve">ホウモンヒコウフォルダナイノ </t>
    </rPh>
    <rPh sb="42" eb="44">
      <t xml:space="preserve">ケッカヲ </t>
    </rPh>
    <rPh sb="45" eb="47">
      <t xml:space="preserve">カクニンシマス。 </t>
    </rPh>
    <phoneticPr fontId="3"/>
  </si>
  <si>
    <t>データシートの名前は変更可能です。データシートは自由に追加（複写）または削除できます。</t>
    <rPh sb="7" eb="9">
      <t xml:space="preserve">ナマエハ </t>
    </rPh>
    <rPh sb="10" eb="14">
      <t xml:space="preserve">ヘンコウカノウデス サクジョモ ツイカモ ジユウデス。 </t>
    </rPh>
    <phoneticPr fontId="3"/>
  </si>
  <si>
    <t>1~20列（A-T列）が制御領域です。この領域は、さらに次の2つに分かれます。</t>
    <rPh sb="9" eb="10">
      <t xml:space="preserve">レツ） </t>
    </rPh>
    <rPh sb="12" eb="16">
      <t xml:space="preserve">セイギョリョウイキデス。 </t>
    </rPh>
    <rPh sb="21" eb="23">
      <t xml:space="preserve">セイギョリョウイキハ、 </t>
    </rPh>
    <rPh sb="28" eb="29">
      <t xml:space="preserve">ツギノ </t>
    </rPh>
    <rPh sb="33" eb="34">
      <t xml:space="preserve">ワカレマス。 コウセイリョウイキニハ、 チズヨウソオ ハイチシマス。 ヒョウジリョウイキデハ ヒツヨウニ オウジテ、 コウセイリョウイキデ ハイチサレタ チズヨウソノ ヒョウジケイシキヲ シテイシマス。 </t>
    </rPh>
    <phoneticPr fontId="3"/>
  </si>
  <si>
    <t>２−１）「kmlファイル作成」</t>
    <phoneticPr fontId="3"/>
  </si>
  <si>
    <t>２−２）「移動挿入」</t>
    <phoneticPr fontId="3"/>
  </si>
  <si>
    <t>２−３）「挿入」</t>
    <phoneticPr fontId="3"/>
  </si>
  <si>
    <t>２−４）「入力ガイド表示/非表示」</t>
    <phoneticPr fontId="3"/>
  </si>
  <si>
    <t>２−５）「リンクを解除」</t>
    <phoneticPr fontId="3"/>
  </si>
  <si>
    <t>このボタンを押すと、kmlファイルが作成され、Google Earth Proが起動して、その内容がGoogle Earthに表示されます。</t>
    <rPh sb="6" eb="7">
      <t xml:space="preserve">オスト、 </t>
    </rPh>
    <rPh sb="18" eb="20">
      <t xml:space="preserve">サクセイサレ、 </t>
    </rPh>
    <rPh sb="25" eb="27">
      <t xml:space="preserve">ナイヨウ </t>
    </rPh>
    <rPh sb="40" eb="42">
      <t xml:space="preserve">キドウシテ </t>
    </rPh>
    <rPh sb="51" eb="53">
      <t xml:space="preserve">ヒョウジサレマス。 </t>
    </rPh>
    <phoneticPr fontId="3"/>
  </si>
  <si>
    <t>システムファイルをアップデートしたり、データファイルを他者と共有したりする場合、この機能は有用です。</t>
    <rPh sb="42" eb="44">
      <t xml:space="preserve">キノウハ </t>
    </rPh>
    <rPh sb="45" eb="47">
      <t xml:space="preserve">ユウヨウデス。 </t>
    </rPh>
    <phoneticPr fontId="3"/>
  </si>
  <si>
    <t>データシート上のボタンはシステムファイル (ExceltoMapJ.xlsm) と連携して機能します。</t>
    <rPh sb="41" eb="43">
      <t xml:space="preserve">レンケイ </t>
    </rPh>
    <rPh sb="45" eb="47">
      <t xml:space="preserve">キノウ </t>
    </rPh>
    <phoneticPr fontId="3"/>
  </si>
  <si>
    <t>このファイルには、これまでの人生の旅であなたが地球上に刻んだ足跡（地点）を記述するための雛形のデータシートが含まれます。</t>
    <rPh sb="18" eb="20">
      <t xml:space="preserve">ジンセイノ </t>
    </rPh>
    <rPh sb="21" eb="22">
      <t xml:space="preserve">タビデ </t>
    </rPh>
    <rPh sb="23" eb="26">
      <t xml:space="preserve">チキュウジョウデ </t>
    </rPh>
    <rPh sb="27" eb="28">
      <t xml:space="preserve">キザンダ </t>
    </rPh>
    <rPh sb="33" eb="35">
      <t xml:space="preserve">チテン </t>
    </rPh>
    <rPh sb="50" eb="52">
      <t xml:space="preserve">ジンセイノ </t>
    </rPh>
    <rPh sb="54" eb="55">
      <t xml:space="preserve">フクマレ </t>
    </rPh>
    <rPh sb="57" eb="59">
      <t xml:space="preserve">キジュツスルタメノ </t>
    </rPh>
    <phoneticPr fontId="3"/>
  </si>
  <si>
    <t>システムファイルのNotesシートも同様です。両方に同じノート要素に対する記述がある場合、subNotesシートの記述が優先的に採用されます。</t>
    <rPh sb="16" eb="17">
      <t xml:space="preserve">ドウメイノ </t>
    </rPh>
    <rPh sb="18" eb="20">
      <t xml:space="preserve">ドウヨウデス。 </t>
    </rPh>
    <rPh sb="23" eb="25">
      <t xml:space="preserve">リョウホウニ </t>
    </rPh>
    <rPh sb="26" eb="27">
      <t xml:space="preserve">ナマエノ </t>
    </rPh>
    <rPh sb="31" eb="32">
      <t xml:space="preserve">タイスル </t>
    </rPh>
    <rPh sb="34" eb="36">
      <t xml:space="preserve">キジュツ </t>
    </rPh>
    <rPh sb="50" eb="52">
      <t xml:space="preserve">サイヨウサ </t>
    </rPh>
    <rPh sb="57" eb="60">
      <t xml:space="preserve">ユウセンテキニ </t>
    </rPh>
    <phoneticPr fontId="3"/>
  </si>
  <si>
    <t>ID&gt;=15</t>
    <phoneticPr fontId="3"/>
  </si>
  <si>
    <t>４）シート右手のデータセット領域にデータを追加し、構造指定領域に地図要素を追加します。</t>
    <rPh sb="5" eb="7">
      <t xml:space="preserve">ミギテ、 </t>
    </rPh>
    <rPh sb="14" eb="16">
      <t xml:space="preserve">リョウイキニ </t>
    </rPh>
    <rPh sb="21" eb="23">
      <t xml:space="preserve">ツイカシテクダサイ。 </t>
    </rPh>
    <rPh sb="25" eb="27">
      <t xml:space="preserve">コウセイリョウイキデ </t>
    </rPh>
    <rPh sb="28" eb="30">
      <t xml:space="preserve">チズヨウソヲ </t>
    </rPh>
    <rPh sb="32" eb="34">
      <t xml:space="preserve">ヒョウジナイヨウ </t>
    </rPh>
    <rPh sb="34" eb="35">
      <t xml:space="preserve">ツイカシマス。 </t>
    </rPh>
    <phoneticPr fontId="3"/>
  </si>
  <si>
    <t>　　    詳しくは、「このファイルについて」シート下部の「地点経緯度の効率的な入力方法」を参照してください。</t>
    <rPh sb="6" eb="7">
      <t xml:space="preserve">クワシクハ、 </t>
    </rPh>
    <rPh sb="27" eb="29">
      <t xml:space="preserve">カブ </t>
    </rPh>
    <rPh sb="46" eb="48">
      <t xml:space="preserve">サンショウシテ </t>
    </rPh>
    <phoneticPr fontId="3"/>
  </si>
  <si>
    <t>　　a) データセット領域へのデータ追加は、Google Mapを利用すると簡単です。</t>
    <rPh sb="33" eb="35">
      <t xml:space="preserve">リヨウシマス </t>
    </rPh>
    <rPh sb="38" eb="40">
      <t xml:space="preserve">カンタンデス </t>
    </rPh>
    <phoneticPr fontId="3"/>
  </si>
  <si>
    <t>札幌</t>
    <phoneticPr fontId="3"/>
  </si>
  <si>
    <t>東京</t>
    <phoneticPr fontId="3"/>
  </si>
  <si>
    <t>札幌ドーム物語</t>
    <phoneticPr fontId="3"/>
  </si>
  <si>
    <t>ドームくんの歩み2</t>
    <phoneticPr fontId="3"/>
  </si>
  <si>
    <t>誕生</t>
  </si>
  <si>
    <t>札幌ドーム誕生</t>
  </si>
  <si>
    <t>設計：原広司</t>
  </si>
  <si>
    <t>建築面積5.5 ha</t>
  </si>
  <si>
    <t>幼稚園入園</t>
  </si>
  <si>
    <t>札幌若葉幼稚園</t>
  </si>
  <si>
    <t>小学校入学</t>
  </si>
  <si>
    <t>羊ヶ丘小学校</t>
  </si>
  <si>
    <t>中学校入学</t>
  </si>
  <si>
    <t>東月寒中学校</t>
  </si>
  <si>
    <t>清田高校</t>
  </si>
  <si>
    <t>年月日</t>
  </si>
  <si>
    <t>緯度</t>
  </si>
  <si>
    <t>経度</t>
  </si>
  <si>
    <t>住所</t>
  </si>
  <si>
    <t>特記１</t>
  </si>
  <si>
    <t>特記２</t>
  </si>
  <si>
    <t>年齢</t>
  </si>
  <si>
    <t>期間</t>
  </si>
  <si>
    <t>種別=生い立ち</t>
  </si>
  <si>
    <t>名前</t>
    <phoneticPr fontId="3"/>
  </si>
  <si>
    <t>地域</t>
    <phoneticPr fontId="3"/>
  </si>
  <si>
    <t>種別</t>
    <phoneticPr fontId="3"/>
  </si>
  <si>
    <t>出来事</t>
    <phoneticPr fontId="3"/>
  </si>
  <si>
    <t>年月日</t>
    <phoneticPr fontId="3"/>
  </si>
  <si>
    <t>表示地名</t>
    <phoneticPr fontId="3"/>
  </si>
  <si>
    <t>緯度</t>
    <phoneticPr fontId="3"/>
  </si>
  <si>
    <t>経度</t>
    <phoneticPr fontId="3"/>
  </si>
  <si>
    <t>住所</t>
    <phoneticPr fontId="3"/>
  </si>
  <si>
    <t>特記１</t>
    <phoneticPr fontId="3"/>
  </si>
  <si>
    <t>特記２</t>
    <phoneticPr fontId="3"/>
  </si>
  <si>
    <t>年齢</t>
    <phoneticPr fontId="3"/>
  </si>
  <si>
    <t>期間</t>
    <phoneticPr fontId="7"/>
  </si>
  <si>
    <t>職務・役職</t>
    <phoneticPr fontId="7"/>
  </si>
  <si>
    <t>生い立ち・学業</t>
    <phoneticPr fontId="3"/>
  </si>
  <si>
    <t>札幌市</t>
    <phoneticPr fontId="3"/>
  </si>
  <si>
    <t>誕生</t>
    <phoneticPr fontId="3"/>
  </si>
  <si>
    <t>札幌ドーム誕生</t>
    <phoneticPr fontId="3"/>
  </si>
  <si>
    <t>〒062-0045 北海道札幌市豊平区羊ケ丘１</t>
    <phoneticPr fontId="3"/>
  </si>
  <si>
    <t>設計：原広司</t>
    <phoneticPr fontId="3"/>
  </si>
  <si>
    <t>建築面積5.5 ha</t>
    <phoneticPr fontId="3"/>
  </si>
  <si>
    <t>幼稚園入園</t>
    <phoneticPr fontId="3"/>
  </si>
  <si>
    <t>札幌若葉幼稚園</t>
    <phoneticPr fontId="3"/>
  </si>
  <si>
    <t>〒062-0052 北海道札幌市豊平区月寒東２条１８丁目９−１１</t>
    <phoneticPr fontId="3"/>
  </si>
  <si>
    <t>小学校入学</t>
    <phoneticPr fontId="3"/>
  </si>
  <si>
    <t>羊ヶ丘小学校</t>
    <phoneticPr fontId="3"/>
  </si>
  <si>
    <t>〒062-0051 北海道札幌市豊平区月寒東１条１６丁目３−１</t>
    <phoneticPr fontId="3"/>
  </si>
  <si>
    <t>中学校入学</t>
    <phoneticPr fontId="3"/>
  </si>
  <si>
    <t>東月寒中学校</t>
    <phoneticPr fontId="3"/>
  </si>
  <si>
    <t>〒062-0053 北海道札幌市豊平区月寒東３条１８丁目１−７２</t>
    <phoneticPr fontId="3"/>
  </si>
  <si>
    <t>高校入学</t>
    <phoneticPr fontId="3"/>
  </si>
  <si>
    <t>清田高校</t>
    <phoneticPr fontId="3"/>
  </si>
  <si>
    <t>〒004-0863 北海道札幌市清田区北野３条４丁目６−１</t>
    <phoneticPr fontId="3"/>
  </si>
  <si>
    <t>就職・異動・転職</t>
    <phoneticPr fontId="3"/>
  </si>
  <si>
    <t>仕事</t>
    <phoneticPr fontId="3"/>
  </si>
  <si>
    <t>JapanRail就職</t>
    <phoneticPr fontId="3"/>
  </si>
  <si>
    <t>JR札幌駅</t>
    <phoneticPr fontId="3"/>
  </si>
  <si>
    <t>駅員</t>
    <phoneticPr fontId="3"/>
  </si>
  <si>
    <t>異動</t>
    <phoneticPr fontId="3"/>
  </si>
  <si>
    <t>JR東京駅</t>
    <phoneticPr fontId="3"/>
  </si>
  <si>
    <t>JR新宿駅</t>
    <phoneticPr fontId="3"/>
  </si>
  <si>
    <t>札幌観光局転職</t>
    <phoneticPr fontId="3"/>
  </si>
  <si>
    <t>札幌市時計台</t>
    <phoneticPr fontId="3"/>
  </si>
  <si>
    <t>管理者</t>
    <phoneticPr fontId="3"/>
  </si>
  <si>
    <t>藻岩山山頂展望台</t>
    <phoneticPr fontId="3"/>
  </si>
  <si>
    <t>羊ヶ丘展望台クラーク像</t>
    <phoneticPr fontId="3"/>
  </si>
  <si>
    <t>　　c) セルS44（周回飛行時の地点との距離）を「500」に変えてください。</t>
    <rPh sb="5" eb="8">
      <t xml:space="preserve">ホウモンヒコウノ </t>
    </rPh>
    <rPh sb="11" eb="13">
      <t xml:space="preserve">シュウカイ </t>
    </rPh>
    <rPh sb="13" eb="15">
      <t xml:space="preserve">キョリヲ </t>
    </rPh>
    <rPh sb="15" eb="16">
      <t xml:space="preserve">ジ </t>
    </rPh>
    <rPh sb="17" eb="19">
      <t xml:space="preserve">チテントノ </t>
    </rPh>
    <rPh sb="27" eb="28">
      <t xml:space="preserve">カエテクダサイ。 </t>
    </rPh>
    <phoneticPr fontId="3"/>
  </si>
  <si>
    <r>
      <t>　　b) セルE42に例えば「仕事先」、セルF42にプルダウンメニューから「</t>
    </r>
    <r>
      <rPr>
        <sz val="12"/>
        <rFont val="Euphemia UCAS"/>
        <family val="2"/>
      </rPr>
      <t>ᐯ</t>
    </r>
    <r>
      <rPr>
        <sz val="12"/>
        <rFont val="Meiryo UI"/>
        <family val="2"/>
        <charset val="128"/>
      </rPr>
      <t>」、セルG42に「種別=仕事」と入力。</t>
    </r>
    <rPh sb="15" eb="17">
      <t xml:space="preserve">シゴト </t>
    </rPh>
    <rPh sb="17" eb="18">
      <t xml:space="preserve">サキ </t>
    </rPh>
    <rPh sb="31" eb="33">
      <t xml:space="preserve">シュルイ </t>
    </rPh>
    <rPh sb="34" eb="36">
      <t xml:space="preserve">シゴト </t>
    </rPh>
    <rPh sb="44" eb="45">
      <t xml:space="preserve">シュベツ </t>
    </rPh>
    <rPh sb="50" eb="52">
      <t/>
    </rPh>
    <rPh sb="55" eb="57">
      <t xml:space="preserve">ニュウリョク </t>
    </rPh>
    <phoneticPr fontId="3"/>
  </si>
  <si>
    <t>　　    セルE45に例えば「仕事先」、セルF45にプルダウンメニューから「.tour」、セルG45に「ID&gt;=6」と入力。</t>
    <rPh sb="16" eb="18">
      <t xml:space="preserve">シゴト </t>
    </rPh>
    <rPh sb="18" eb="19">
      <t xml:space="preserve">サキ </t>
    </rPh>
    <rPh sb="33" eb="35">
      <t xml:space="preserve">シュルイ </t>
    </rPh>
    <rPh sb="36" eb="38">
      <t xml:space="preserve">シゴト </t>
    </rPh>
    <rPh sb="56" eb="58">
      <t/>
    </rPh>
    <phoneticPr fontId="3"/>
  </si>
  <si>
    <t>　　d) セルJ42をデータ項目名「表示地名」に書き換え、セルN42を好きな色にします。</t>
    <rPh sb="18" eb="22">
      <t xml:space="preserve">ヒョウジチメイ </t>
    </rPh>
    <rPh sb="24" eb="25">
      <t xml:space="preserve">カキカエマス。 </t>
    </rPh>
    <rPh sb="35" eb="36">
      <t xml:space="preserve">スキナ </t>
    </rPh>
    <rPh sb="38" eb="39">
      <t xml:space="preserve">イロニシマス </t>
    </rPh>
    <phoneticPr fontId="3"/>
  </si>
  <si>
    <t>３）下記要領で表示指定の一部を変えて、再度kmlファイル作成し、結果を確認しください。</t>
    <rPh sb="2" eb="6">
      <t xml:space="preserve">カキヨウリョウデ </t>
    </rPh>
    <rPh sb="7" eb="11">
      <t xml:space="preserve">ヒョウジシテイノ </t>
    </rPh>
    <rPh sb="12" eb="14">
      <t xml:space="preserve">イチブ </t>
    </rPh>
    <rPh sb="15" eb="16">
      <t xml:space="preserve">カエテ、 </t>
    </rPh>
    <rPh sb="19" eb="21">
      <t xml:space="preserve">サイド </t>
    </rPh>
    <rPh sb="32" eb="34">
      <t xml:space="preserve">ケッカヲ </t>
    </rPh>
    <rPh sb="35" eb="37">
      <t xml:space="preserve">カクニンシクダサイ。 </t>
    </rPh>
    <phoneticPr fontId="3"/>
  </si>
  <si>
    <t>〒060-0806 北海道札幌市北区北６条西４丁目</t>
    <phoneticPr fontId="3"/>
  </si>
  <si>
    <t>〒100-0005 東京都千代田区丸の内１丁目</t>
    <phoneticPr fontId="3"/>
  </si>
  <si>
    <t>〒160-0022 東京都新宿区新宿３丁目３８−１</t>
    <phoneticPr fontId="3"/>
  </si>
  <si>
    <t>〒060-0003 北海道札幌市中央区北３条西１丁目１−１１</t>
    <phoneticPr fontId="3"/>
  </si>
  <si>
    <t>〒062-0045 北海道札幌市豊平区羊ケ丘1−番地 さっぽろ羊ヶ丘展望台</t>
    <phoneticPr fontId="3"/>
  </si>
  <si>
    <t>改名（改称）</t>
    <phoneticPr fontId="3"/>
  </si>
  <si>
    <t>大和ハウスに命名権</t>
    <phoneticPr fontId="3"/>
  </si>
  <si>
    <t>大阪</t>
    <phoneticPr fontId="3"/>
  </si>
  <si>
    <t>家族</t>
    <phoneticPr fontId="3"/>
  </si>
  <si>
    <t>誕生（竣工）</t>
    <phoneticPr fontId="3"/>
  </si>
  <si>
    <t>梅田スカイビル</t>
    <phoneticPr fontId="3"/>
  </si>
  <si>
    <t>〒531-6023 大阪府大阪市北区大淀中１丁目１−８８</t>
    <phoneticPr fontId="3"/>
  </si>
  <si>
    <t>京都</t>
    <phoneticPr fontId="3"/>
  </si>
  <si>
    <t>JR京都駅ビル</t>
    <phoneticPr fontId="3"/>
  </si>
  <si>
    <t>〒600-8216 京都府京都市下京区東塩小路町９０１</t>
    <phoneticPr fontId="3"/>
  </si>
  <si>
    <t>ハワイ旅行</t>
    <phoneticPr fontId="3"/>
  </si>
  <si>
    <t>オアフ島ダイアモンドヘッド</t>
    <phoneticPr fontId="3"/>
  </si>
  <si>
    <t>オアフ島ワイキキビーチ</t>
    <phoneticPr fontId="3"/>
  </si>
  <si>
    <t>旧ハワイ王国の首都</t>
    <phoneticPr fontId="3"/>
  </si>
  <si>
    <t>ハワイ島天文台群</t>
    <phoneticPr fontId="3"/>
  </si>
  <si>
    <t>オアフ島真珠湾</t>
    <phoneticPr fontId="3"/>
  </si>
  <si>
    <t>　　e) 再度「kmlファイル作成」ボタンを押します。前回と比べて、結果がどう変わったか、確認します。</t>
    <rPh sb="5" eb="7">
      <t xml:space="preserve">サイド </t>
    </rPh>
    <rPh sb="22" eb="23">
      <t xml:space="preserve">オシマス。 </t>
    </rPh>
    <rPh sb="27" eb="29">
      <t xml:space="preserve">ゼンカイト </t>
    </rPh>
    <rPh sb="30" eb="31">
      <t xml:space="preserve">クラベテ </t>
    </rPh>
    <rPh sb="34" eb="36">
      <t xml:space="preserve">ケッカヲ </t>
    </rPh>
    <rPh sb="45" eb="47">
      <t xml:space="preserve">カクニンシマス。 </t>
    </rPh>
    <phoneticPr fontId="3"/>
  </si>
  <si>
    <t>　　c) サイドバーの「訪問飛行」のアイコンをダブルクリックして、ドーム君の生い立ちの足跡を辿ってください。</t>
    <rPh sb="12" eb="16">
      <t xml:space="preserve">ホウモンヒコウ </t>
    </rPh>
    <rPh sb="36" eb="37">
      <t xml:space="preserve">タロウクンノ </t>
    </rPh>
    <rPh sb="38" eb="39">
      <t xml:space="preserve">オイタチノ </t>
    </rPh>
    <rPh sb="46" eb="47">
      <t xml:space="preserve">タドッテ </t>
    </rPh>
    <phoneticPr fontId="3"/>
  </si>
  <si>
    <t>1) 「kmlファイル作成」ボタンを押して、Google Earthで結果を確認してください。</t>
    <rPh sb="11" eb="13">
      <t xml:space="preserve">サクセイ </t>
    </rPh>
    <rPh sb="18" eb="19">
      <t xml:space="preserve">オシテクダサイ。 </t>
    </rPh>
    <rPh sb="35" eb="37">
      <t xml:space="preserve">ケッカヲ </t>
    </rPh>
    <rPh sb="38" eb="40">
      <t xml:space="preserve">カクニンシテクダサイ。 </t>
    </rPh>
    <phoneticPr fontId="3"/>
  </si>
  <si>
    <t>2) セルA21のマークを消去して、再度「kmlファイル作成」ボタンを押してください。マークの消去で何が変わったか、確認してください。</t>
    <rPh sb="13" eb="15">
      <t xml:space="preserve">ショウキョシテ、 </t>
    </rPh>
    <rPh sb="18" eb="20">
      <t xml:space="preserve">サイド </t>
    </rPh>
    <rPh sb="47" eb="49">
      <t xml:space="preserve">ショウキョデ </t>
    </rPh>
    <rPh sb="50" eb="51">
      <t xml:space="preserve">ナニガ </t>
    </rPh>
    <rPh sb="52" eb="53">
      <t xml:space="preserve">カワッタカ、 </t>
    </rPh>
    <rPh sb="58" eb="60">
      <t xml:space="preserve">カクニンシテクダサイ。 </t>
    </rPh>
    <phoneticPr fontId="3"/>
  </si>
  <si>
    <t>操作しながら学びます(2)。以下を実行してください。想定所要時間：10分間</t>
    <rPh sb="0" eb="2">
      <t xml:space="preserve">ソウサシナガラ </t>
    </rPh>
    <rPh sb="6" eb="7">
      <t xml:space="preserve">マナビマス </t>
    </rPh>
    <rPh sb="14" eb="16">
      <t xml:space="preserve">イカノ </t>
    </rPh>
    <rPh sb="17" eb="19">
      <t xml:space="preserve">ジッコウ </t>
    </rPh>
    <rPh sb="26" eb="32">
      <t xml:space="preserve">ソウテイショヨウジカン </t>
    </rPh>
    <phoneticPr fontId="3"/>
  </si>
  <si>
    <t>トレーニング1</t>
    <phoneticPr fontId="3"/>
  </si>
  <si>
    <t>トレーニング2</t>
    <phoneticPr fontId="3"/>
  </si>
  <si>
    <t>トレーニングデータ拡張版です。</t>
    <rPh sb="9" eb="11">
      <t xml:space="preserve">カクチョウバッｂデス。 </t>
    </rPh>
    <rPh sb="11" eb="12">
      <t xml:space="preserve">バンデス。 </t>
    </rPh>
    <phoneticPr fontId="3"/>
  </si>
  <si>
    <t>I7セル以下の指示にしたがえば、基本的な使い方がわかります。</t>
    <rPh sb="4" eb="6">
      <t xml:space="preserve">イカノ </t>
    </rPh>
    <rPh sb="8" eb="9">
      <t xml:space="preserve">シジニ </t>
    </rPh>
    <rPh sb="16" eb="19">
      <t xml:space="preserve">キホンテキナ </t>
    </rPh>
    <rPh sb="20" eb="21">
      <t xml:space="preserve">ツカイカタガ </t>
    </rPh>
    <phoneticPr fontId="3"/>
  </si>
  <si>
    <t>地点データと地図要素を追加します。想定所要時間：10分間</t>
    <rPh sb="0" eb="2">
      <t xml:space="preserve">チテンデータト </t>
    </rPh>
    <rPh sb="6" eb="10">
      <t xml:space="preserve">チズヨウソ </t>
    </rPh>
    <rPh sb="11" eb="13">
      <t xml:space="preserve">ツイカシマス </t>
    </rPh>
    <rPh sb="17" eb="19">
      <t xml:space="preserve">ソウテイ </t>
    </rPh>
    <rPh sb="19" eb="23">
      <t xml:space="preserve">ショヨウジカン </t>
    </rPh>
    <rPh sb="27" eb="28">
      <t xml:space="preserve">カン </t>
    </rPh>
    <phoneticPr fontId="3"/>
  </si>
  <si>
    <t>操作しながら使い方を学びます(1)。下記のステップにしたがってください。想定所要時間：10分</t>
    <rPh sb="0" eb="2">
      <t xml:space="preserve">ソウサシナガラ </t>
    </rPh>
    <rPh sb="6" eb="7">
      <t xml:space="preserve">ツカイカタヲ </t>
    </rPh>
    <rPh sb="10" eb="11">
      <t xml:space="preserve">マナビマス。 </t>
    </rPh>
    <rPh sb="18" eb="20">
      <t xml:space="preserve">カキノ </t>
    </rPh>
    <rPh sb="36" eb="38">
      <t xml:space="preserve">ソウテイ </t>
    </rPh>
    <rPh sb="38" eb="42">
      <t xml:space="preserve">ショヨウジカン </t>
    </rPh>
    <phoneticPr fontId="3"/>
  </si>
  <si>
    <t>#) また、建築物の誕生日（竣工日・開業日）や設計者も現実のデータです。</t>
    <rPh sb="3" eb="6">
      <t xml:space="preserve">ケンチクブツノ </t>
    </rPh>
    <rPh sb="7" eb="9">
      <t xml:space="preserve">タンジョウ </t>
    </rPh>
    <rPh sb="9" eb="10">
      <t xml:space="preserve">ハンジョウビ </t>
    </rPh>
    <rPh sb="11" eb="14">
      <t xml:space="preserve">シュンコウビヤ </t>
    </rPh>
    <rPh sb="15" eb="17">
      <t xml:space="preserve">カイギョウビ） </t>
    </rPh>
    <rPh sb="18" eb="21">
      <t xml:space="preserve">カイギョウビ </t>
    </rPh>
    <rPh sb="21" eb="24">
      <t xml:space="preserve">セッケイシャメイハ </t>
    </rPh>
    <rPh sb="25" eb="26">
      <t xml:space="preserve">ゲンジツ </t>
    </rPh>
    <phoneticPr fontId="3"/>
  </si>
  <si>
    <t>シート利用前に、ExceltoMapJ.xlsmをダウンロードして、「リンクを回復」ボタンを押してください。</t>
    <rPh sb="5" eb="6">
      <t xml:space="preserve">マエニ、 </t>
    </rPh>
    <rPh sb="39" eb="41">
      <t xml:space="preserve">カイフク </t>
    </rPh>
    <rPh sb="46" eb="47">
      <t xml:space="preserve">オシテクダサイ。 </t>
    </rPh>
    <phoneticPr fontId="3"/>
  </si>
  <si>
    <t>表示名</t>
    <rPh sb="0" eb="3">
      <t xml:space="preserve">ヒョウジチメイ </t>
    </rPh>
    <phoneticPr fontId="3"/>
  </si>
  <si>
    <t>表示名</t>
    <phoneticPr fontId="3"/>
  </si>
  <si>
    <t>　　a) セルJ41（記号に添えるラベル）を「生い立ち」からデータ項目名「表示名」に変えてください。</t>
    <rPh sb="11" eb="13">
      <t xml:space="preserve">キゴウ </t>
    </rPh>
    <rPh sb="14" eb="15">
      <t xml:space="preserve">ソエル </t>
    </rPh>
    <rPh sb="23" eb="24">
      <t xml:space="preserve">オイタチ </t>
    </rPh>
    <rPh sb="35" eb="36">
      <t xml:space="preserve">メイ </t>
    </rPh>
    <rPh sb="37" eb="40">
      <t xml:space="preserve">ヒョウジチメイ </t>
    </rPh>
    <phoneticPr fontId="3"/>
  </si>
  <si>
    <t>解除するとボタンは機能しなくなりますが、データファイルをシステムファイルと独立して扱うことが容易になります。</t>
    <rPh sb="0" eb="2">
      <t xml:space="preserve">カイジョシテオクト </t>
    </rPh>
    <rPh sb="13" eb="15">
      <t xml:space="preserve">タンドクデ </t>
    </rPh>
    <rPh sb="16" eb="17">
      <t xml:space="preserve">アツカウコトガ </t>
    </rPh>
    <rPh sb="37" eb="39">
      <t xml:space="preserve">ドクリツシテ </t>
    </rPh>
    <rPh sb="41" eb="42">
      <t xml:space="preserve">キノウシナクナリマスガ、 ヒツヨウナ バアイ、 ヒライテイ、 コウシン オスコトデ、 </t>
    </rPh>
    <rPh sb="46" eb="48">
      <t xml:space="preserve">ヨウイ </t>
    </rPh>
    <phoneticPr fontId="3"/>
  </si>
  <si>
    <t>必要になったら、システムファイルを開いて、「データファイルとのリンクを回復」ボタンを押せば、全ボタンの機能が回復します。</t>
    <rPh sb="35" eb="37">
      <t xml:space="preserve">カイフク </t>
    </rPh>
    <rPh sb="46" eb="47">
      <t xml:space="preserve">ゼン </t>
    </rPh>
    <phoneticPr fontId="3"/>
  </si>
  <si>
    <t>3) さらに、以下を実行すると理解が深まります。</t>
    <rPh sb="7" eb="9">
      <t xml:space="preserve">イカヲ </t>
    </rPh>
    <rPh sb="10" eb="12">
      <t xml:space="preserve">ジッコウシテクダサイ。 </t>
    </rPh>
    <rPh sb="15" eb="17">
      <t xml:space="preserve">リカイヲ </t>
    </rPh>
    <rPh sb="18" eb="19">
      <t xml:space="preserve">フカマリマス </t>
    </rPh>
    <phoneticPr fontId="3"/>
  </si>
  <si>
    <t>　　b) 各地点記号をクリックして、吹き出し情報の表示を確認してください。表示内容はデータ領域の２行目に数字があるデータ項目の値であることを確認してください。</t>
    <rPh sb="5" eb="8">
      <t xml:space="preserve">カクチテン </t>
    </rPh>
    <rPh sb="8" eb="10">
      <t xml:space="preserve">キゴウ </t>
    </rPh>
    <rPh sb="18" eb="19">
      <t xml:space="preserve">フキダシジョウホウヲ </t>
    </rPh>
    <rPh sb="25" eb="27">
      <t xml:space="preserve">ヒョウジヲ </t>
    </rPh>
    <rPh sb="28" eb="30">
      <t xml:space="preserve">カクニンシテクダサイ。 </t>
    </rPh>
    <rPh sb="37" eb="39">
      <t xml:space="preserve">ヒョウジナイヨウト </t>
    </rPh>
    <rPh sb="39" eb="41">
      <t xml:space="preserve">ナイヨウ </t>
    </rPh>
    <rPh sb="52" eb="54">
      <t xml:space="preserve">スウジ </t>
    </rPh>
    <rPh sb="63" eb="64">
      <t xml:space="preserve">アタイ </t>
    </rPh>
    <rPh sb="70" eb="72">
      <t xml:space="preserve">カクニンシテクダサイ。 </t>
    </rPh>
    <phoneticPr fontId="3"/>
  </si>
  <si>
    <t>　　b) セルK41とセルN41（ラベルと記号の色）を好きな色に変更してください。</t>
    <rPh sb="12" eb="13">
      <t xml:space="preserve">オイタチ </t>
    </rPh>
    <rPh sb="21" eb="22">
      <t xml:space="preserve">スキナイロニ </t>
    </rPh>
    <rPh sb="27" eb="29">
      <t xml:space="preserve">ヘンコウシテクダサイ。 </t>
    </rPh>
    <phoneticPr fontId="3"/>
  </si>
  <si>
    <t>地域=札幌</t>
    <phoneticPr fontId="3"/>
  </si>
  <si>
    <t>札幌</t>
  </si>
  <si>
    <t>種別=家族</t>
    <phoneticPr fontId="3"/>
  </si>
  <si>
    <t>「ドームくんの歩み」は虚実ないまぜに構成されています。</t>
    <rPh sb="0" eb="2">
      <t xml:space="preserve">キョコウガ </t>
    </rPh>
    <rPh sb="11" eb="13">
      <t xml:space="preserve">キョジツ </t>
    </rPh>
    <phoneticPr fontId="3"/>
  </si>
  <si>
    <t>#) ドームくんは架空の存在、データも基本架空のものです。</t>
    <rPh sb="9" eb="11">
      <t xml:space="preserve">カクウノ </t>
    </rPh>
    <rPh sb="12" eb="14">
      <t xml:space="preserve">ソンザイ、 </t>
    </rPh>
    <rPh sb="19" eb="21">
      <t xml:space="preserve">キホン </t>
    </rPh>
    <rPh sb="21" eb="23">
      <t xml:space="preserve">カクウウノ </t>
    </rPh>
    <phoneticPr fontId="3"/>
  </si>
  <si>
    <t>このノート「このデータについて」はデータファイルのsubNotesシート内に記述があります。</t>
    <rPh sb="38" eb="40">
      <t xml:space="preserve">キジュツサレテイイマス。 </t>
    </rPh>
    <phoneticPr fontId="3"/>
  </si>
  <si>
    <t>.link</t>
  </si>
  <si>
    <t>仕事先</t>
    <rPh sb="0" eb="2">
      <t xml:space="preserve">シゴト </t>
    </rPh>
    <rPh sb="2" eb="3">
      <t xml:space="preserve">キンムサキ </t>
    </rPh>
    <phoneticPr fontId="7"/>
  </si>
  <si>
    <t>仕事先</t>
    <rPh sb="0" eb="3">
      <t xml:space="preserve">シゴトサキ </t>
    </rPh>
    <phoneticPr fontId="7"/>
  </si>
  <si>
    <t>職務・役職</t>
    <rPh sb="0" eb="2">
      <t xml:space="preserve">ショクム </t>
    </rPh>
    <rPh sb="3" eb="5">
      <t xml:space="preserve">ヤクショク </t>
    </rPh>
    <phoneticPr fontId="7"/>
  </si>
  <si>
    <t>表示地名</t>
  </si>
  <si>
    <t>5年 9ヶ月</t>
  </si>
  <si>
    <t>1年 0ヶ月</t>
  </si>
  <si>
    <t>6年 0ヶ月</t>
  </si>
  <si>
    <t>3年 0ヶ月</t>
  </si>
  <si>
    <t>!生立ち</t>
    <rPh sb="1" eb="3">
      <t xml:space="preserve">オイタチ </t>
    </rPh>
    <phoneticPr fontId="7"/>
  </si>
  <si>
    <t>!仕事先</t>
    <rPh sb="1" eb="3">
      <t xml:space="preserve">シゴト </t>
    </rPh>
    <rPh sb="3" eb="4">
      <t xml:space="preserve">サキ </t>
    </rPh>
    <phoneticPr fontId="7"/>
  </si>
  <si>
    <t>!独身住まい</t>
    <rPh sb="1" eb="4">
      <t xml:space="preserve">ドクシンスマイ </t>
    </rPh>
    <phoneticPr fontId="3"/>
  </si>
  <si>
    <t>!夫名</t>
    <rPh sb="1" eb="2">
      <t xml:space="preserve">オット </t>
    </rPh>
    <rPh sb="2" eb="3">
      <t xml:space="preserve">メイ </t>
    </rPh>
    <phoneticPr fontId="3"/>
  </si>
  <si>
    <t>!妻名</t>
    <rPh sb="1" eb="2">
      <t xml:space="preserve">ツマ </t>
    </rPh>
    <rPh sb="2" eb="3">
      <t xml:space="preserve">メイ </t>
    </rPh>
    <phoneticPr fontId="3"/>
  </si>
  <si>
    <r>
      <t>構成</t>
    </r>
    <r>
      <rPr>
        <sz val="12"/>
        <color theme="1"/>
        <rFont val="Meiryo UI"/>
        <family val="2"/>
        <charset val="128"/>
      </rPr>
      <t>：地図要素を配置</t>
    </r>
    <r>
      <rPr>
        <b/>
        <sz val="12"/>
        <color theme="1"/>
        <rFont val="Meiryo UI"/>
        <family val="2"/>
        <charset val="128"/>
      </rPr>
      <t>。</t>
    </r>
    <rPh sb="0" eb="2">
      <t xml:space="preserve">コウセイ </t>
    </rPh>
    <rPh sb="3" eb="7">
      <t xml:space="preserve">チズヨウソヲ </t>
    </rPh>
    <rPh sb="8" eb="10">
      <t xml:space="preserve">ハイチシマス </t>
    </rPh>
    <phoneticPr fontId="7"/>
  </si>
  <si>
    <r>
      <t>スタイル（+ 位置）：</t>
    </r>
    <r>
      <rPr>
        <sz val="12"/>
        <color theme="1"/>
        <rFont val="Meiryo UI"/>
        <family val="2"/>
        <charset val="128"/>
      </rPr>
      <t>当初入力無用。kmlファイル作成後、必要あれば編集</t>
    </r>
    <r>
      <rPr>
        <b/>
        <sz val="12"/>
        <color theme="1"/>
        <rFont val="Meiryo UI"/>
        <family val="2"/>
        <charset val="128"/>
      </rPr>
      <t>。</t>
    </r>
    <rPh sb="7" eb="9">
      <t xml:space="preserve">イチ） </t>
    </rPh>
    <rPh sb="11" eb="13">
      <t xml:space="preserve">トウショ、 </t>
    </rPh>
    <rPh sb="13" eb="15">
      <t xml:space="preserve">ニュウリョクハ </t>
    </rPh>
    <rPh sb="16" eb="18">
      <t xml:space="preserve">ムヨウデス。 </t>
    </rPh>
    <rPh sb="26" eb="28">
      <t xml:space="preserve">サクセイシテクダサイ。 </t>
    </rPh>
    <rPh sb="28" eb="29">
      <t xml:space="preserve">ゴ、 </t>
    </rPh>
    <rPh sb="30" eb="32">
      <t xml:space="preserve">ヒツヨウガアレバ、 </t>
    </rPh>
    <rPh sb="35" eb="37">
      <t xml:space="preserve">ヘンシュウ </t>
    </rPh>
    <phoneticPr fontId="3"/>
  </si>
  <si>
    <t>傾斜角</t>
    <rPh sb="0" eb="2">
      <t xml:space="preserve">ケイシャ </t>
    </rPh>
    <rPh sb="2" eb="3">
      <t xml:space="preserve">フカク </t>
    </rPh>
    <phoneticPr fontId="3"/>
  </si>
  <si>
    <t>方位角</t>
    <rPh sb="0" eb="3">
      <t xml:space="preserve">ホウイカク </t>
    </rPh>
    <phoneticPr fontId="3"/>
  </si>
  <si>
    <t>非表示</t>
    <phoneticPr fontId="7"/>
  </si>
  <si>
    <t>m</t>
    <phoneticPr fontId="3"/>
  </si>
  <si>
    <t>◉</t>
    <phoneticPr fontId="3"/>
  </si>
  <si>
    <t>Aさんの足跡</t>
    <phoneticPr fontId="3"/>
  </si>
  <si>
    <t>AB夫妻の足跡</t>
    <rPh sb="2" eb="4">
      <t xml:space="preserve">フサイ </t>
    </rPh>
    <rPh sb="5" eb="7">
      <t xml:space="preserve">ソクセキ </t>
    </rPh>
    <phoneticPr fontId="3"/>
  </si>
  <si>
    <t>Aさんの足跡</t>
    <rPh sb="4" eb="6">
      <t xml:space="preserve">ソクセキ </t>
    </rPh>
    <phoneticPr fontId="3"/>
  </si>
  <si>
    <t>AB夫妻の足跡</t>
    <rPh sb="5" eb="7">
      <t xml:space="preserve">ソクセキ </t>
    </rPh>
    <phoneticPr fontId="3"/>
  </si>
  <si>
    <t>Aさんの歩み</t>
    <rPh sb="4" eb="5">
      <t xml:space="preserve">アユミ </t>
    </rPh>
    <phoneticPr fontId="3"/>
  </si>
  <si>
    <t>地図化</t>
    <rPh sb="0" eb="3">
      <t xml:space="preserve">チズカ </t>
    </rPh>
    <phoneticPr fontId="3"/>
  </si>
  <si>
    <t>データ（Aさんの足跡）</t>
    <rPh sb="8" eb="10">
      <t xml:space="preserve">ソクセキ </t>
    </rPh>
    <phoneticPr fontId="3"/>
  </si>
  <si>
    <t>データ（AB夫妻の足跡）</t>
    <rPh sb="6" eb="8">
      <t xml:space="preserve">フサイノ </t>
    </rPh>
    <rPh sb="9" eb="11">
      <t xml:space="preserve">ソクセキ </t>
    </rPh>
    <phoneticPr fontId="3"/>
  </si>
  <si>
    <t>一人用のデータの雛形です。目的に合わせて自由に編集してください。</t>
    <rPh sb="0" eb="3">
      <t xml:space="preserve">ヒトリヨウノ </t>
    </rPh>
    <rPh sb="8" eb="10">
      <t xml:space="preserve">ヒナガタデス。 </t>
    </rPh>
    <rPh sb="13" eb="15">
      <t xml:space="preserve">モクテキハ </t>
    </rPh>
    <rPh sb="16" eb="17">
      <t xml:space="preserve">アワセテ </t>
    </rPh>
    <rPh sb="20" eb="22">
      <t xml:space="preserve">ジユウニ </t>
    </rPh>
    <rPh sb="23" eb="25">
      <t xml:space="preserve">ヘンシュウ </t>
    </rPh>
    <phoneticPr fontId="3"/>
  </si>
  <si>
    <t>夫妻用のデータの雛形です。目的に合わせて自由に編集してください。</t>
    <rPh sb="0" eb="2">
      <t xml:space="preserve">フサイ </t>
    </rPh>
    <rPh sb="2" eb="3">
      <t xml:space="preserve">ヒトリヨウノ </t>
    </rPh>
    <rPh sb="8" eb="10">
      <t xml:space="preserve">ヒナガタデス。 </t>
    </rPh>
    <rPh sb="23" eb="25">
      <t xml:space="preserve">ヘンシュウ </t>
    </rPh>
    <phoneticPr fontId="3"/>
  </si>
  <si>
    <t>地図化シートの構造</t>
    <rPh sb="0" eb="3">
      <t xml:space="preserve">チズカ </t>
    </rPh>
    <rPh sb="7" eb="9">
      <t xml:space="preserve">コウゾウ </t>
    </rPh>
    <phoneticPr fontId="3"/>
  </si>
  <si>
    <t>地図化シートは大きく3つの領域に分かれています。</t>
    <rPh sb="0" eb="3">
      <t xml:space="preserve">チズカ </t>
    </rPh>
    <rPh sb="7" eb="8">
      <t xml:space="preserve">オオキク </t>
    </rPh>
    <rPh sb="13" eb="15">
      <t xml:space="preserve">リョウイキニ </t>
    </rPh>
    <rPh sb="16" eb="17">
      <t xml:space="preserve">ワカレテイマス。 </t>
    </rPh>
    <phoneticPr fontId="3"/>
  </si>
  <si>
    <t>地図要素構成の雛形です。データの雛形は専用のデータシート（5,6）に記載されています。このシートのデータ領域に記載することもできます。</t>
    <rPh sb="0" eb="2">
      <t xml:space="preserve">チズカノ </t>
    </rPh>
    <rPh sb="2" eb="4">
      <t xml:space="preserve">ズヨウソヲ </t>
    </rPh>
    <rPh sb="4" eb="6">
      <t xml:space="preserve">コウセイ </t>
    </rPh>
    <rPh sb="7" eb="9">
      <t xml:space="preserve">ヒナガタデス。 </t>
    </rPh>
    <rPh sb="16" eb="18">
      <t xml:space="preserve">ヒナガタ </t>
    </rPh>
    <rPh sb="33" eb="35">
      <t xml:space="preserve">センヨウノ </t>
    </rPh>
    <rPh sb="52" eb="54">
      <t xml:space="preserve">キサイシテモ </t>
    </rPh>
    <rPh sb="55" eb="57">
      <t xml:space="preserve">キサイスルコトモ </t>
    </rPh>
    <phoneticPr fontId="3"/>
  </si>
  <si>
    <t>当初の入力は無用です。kmlファイル作成後、必要にあれば内容を変更します。</t>
    <rPh sb="0" eb="2">
      <t xml:space="preserve">トウショハ </t>
    </rPh>
    <rPh sb="3" eb="5">
      <t xml:space="preserve">ニュウリョクハ </t>
    </rPh>
    <rPh sb="6" eb="8">
      <t xml:space="preserve">ムヨウデス。 </t>
    </rPh>
    <rPh sb="18" eb="20">
      <t xml:space="preserve">サクセイスルト、 </t>
    </rPh>
    <rPh sb="28" eb="30">
      <t xml:space="preserve">ナイヨウ </t>
    </rPh>
    <rPh sb="31" eb="33">
      <t xml:space="preserve">ヘンコウ </t>
    </rPh>
    <phoneticPr fontId="3"/>
  </si>
  <si>
    <t>地図に表示したい要素を配置します。</t>
    <rPh sb="3" eb="5">
      <t xml:space="preserve">ヒョウジシタイ </t>
    </rPh>
    <phoneticPr fontId="3"/>
  </si>
  <si>
    <t>１−１）構成</t>
    <rPh sb="0" eb="4">
      <t xml:space="preserve">コウセイリョウイキ </t>
    </rPh>
    <rPh sb="4" eb="6">
      <t xml:space="preserve">コウセイ </t>
    </rPh>
    <phoneticPr fontId="3"/>
  </si>
  <si>
    <t>１−２）スタイル</t>
    <rPh sb="0" eb="3">
      <t xml:space="preserve">ヒョウジリョウイキ </t>
    </rPh>
    <rPh sb="3" eb="4">
      <t xml:space="preserve">シテイ </t>
    </rPh>
    <phoneticPr fontId="3"/>
  </si>
  <si>
    <t>吹き出し情報表示順</t>
    <rPh sb="0" eb="1">
      <t xml:space="preserve">フキダシジョウホウ </t>
    </rPh>
    <rPh sb="6" eb="8">
      <t xml:space="preserve">ヒョウジ </t>
    </rPh>
    <rPh sb="8" eb="9">
      <t xml:space="preserve">ジュン </t>
    </rPh>
    <phoneticPr fontId="3"/>
  </si>
  <si>
    <t>注意！ボタンは</t>
    <rPh sb="0" eb="2">
      <t xml:space="preserve">チュウイ </t>
    </rPh>
    <phoneticPr fontId="7"/>
  </si>
  <si>
    <t>開いているとき</t>
    <rPh sb="0" eb="1">
      <t xml:space="preserve">ヒライテイルトキ </t>
    </rPh>
    <phoneticPr fontId="7"/>
  </si>
  <si>
    <t>のみ有効です。</t>
    <rPh sb="0" eb="2">
      <t xml:space="preserve">ユウコウデス。 </t>
    </rPh>
    <phoneticPr fontId="7"/>
  </si>
  <si>
    <t>開いていても</t>
    <rPh sb="0" eb="1">
      <t xml:space="preserve">ヒライテイテモ </t>
    </rPh>
    <phoneticPr fontId="3"/>
  </si>
  <si>
    <t>機能しないときは</t>
    <phoneticPr fontId="3"/>
  </si>
  <si>
    <t>「ボタン機能回復」</t>
    <rPh sb="2" eb="4">
      <t xml:space="preserve">カイフク </t>
    </rPh>
    <rPh sb="6" eb="8">
      <t xml:space="preserve">キノウ </t>
    </rPh>
    <phoneticPr fontId="3"/>
  </si>
  <si>
    <t>をご利用ください。</t>
    <phoneticPr fontId="3"/>
  </si>
  <si>
    <t>このファイルの</t>
    <rPh sb="0" eb="6">
      <t xml:space="preserve">オナジ </t>
    </rPh>
    <phoneticPr fontId="7"/>
  </si>
  <si>
    <t>保存場所に</t>
    <rPh sb="0" eb="2">
      <t xml:space="preserve">ホゾン </t>
    </rPh>
    <phoneticPr fontId="7"/>
  </si>
  <si>
    <t>作成され、</t>
    <rPh sb="0" eb="2">
      <t xml:space="preserve">サクセイサレマス。 </t>
    </rPh>
    <phoneticPr fontId="7"/>
  </si>
  <si>
    <t>結果が地図に</t>
    <rPh sb="0" eb="2">
      <t xml:space="preserve">ケッカガ </t>
    </rPh>
    <rPh sb="3" eb="5">
      <t xml:space="preserve">チズニ </t>
    </rPh>
    <phoneticPr fontId="3"/>
  </si>
  <si>
    <t>表示されます。</t>
    <rPh sb="0" eb="2">
      <t xml:space="preserve">ヒョウジサレマス。 </t>
    </rPh>
    <phoneticPr fontId="3"/>
  </si>
  <si>
    <t>選択範囲を別行に</t>
    <rPh sb="0" eb="4">
      <t xml:space="preserve">センタクハンイヲ </t>
    </rPh>
    <phoneticPr fontId="7"/>
  </si>
  <si>
    <t>移動します。</t>
    <rPh sb="0" eb="2">
      <t xml:space="preserve">イドウシマス。 </t>
    </rPh>
    <phoneticPr fontId="7"/>
  </si>
  <si>
    <t>選択範囲に空行を</t>
    <rPh sb="0" eb="4">
      <t xml:space="preserve">センタクハンイニ </t>
    </rPh>
    <rPh sb="5" eb="7">
      <t xml:space="preserve">クウギョウヲ </t>
    </rPh>
    <phoneticPr fontId="3"/>
  </si>
  <si>
    <t>挿入します。</t>
    <rPh sb="0" eb="2">
      <t xml:space="preserve">ソウニュウシマス。 </t>
    </rPh>
    <phoneticPr fontId="3"/>
  </si>
  <si>
    <t>選択範囲は</t>
    <rPh sb="0" eb="4">
      <t xml:space="preserve">センタクハンイハ </t>
    </rPh>
    <phoneticPr fontId="3"/>
  </si>
  <si>
    <t>横に自動拡張</t>
    <rPh sb="0" eb="1">
      <t xml:space="preserve">ヨコホウコウニ </t>
    </rPh>
    <phoneticPr fontId="3"/>
  </si>
  <si>
    <t>されます。</t>
    <rPh sb="0" eb="4">
      <t xml:space="preserve">ジドウカクチョウサレタ </t>
    </rPh>
    <phoneticPr fontId="3"/>
  </si>
  <si>
    <t>選択の両端の</t>
    <rPh sb="0" eb="2">
      <t xml:space="preserve">センタク </t>
    </rPh>
    <rPh sb="3" eb="4">
      <t xml:space="preserve">リョウハシ </t>
    </rPh>
    <rPh sb="4" eb="5">
      <t xml:space="preserve">ミギハシ </t>
    </rPh>
    <phoneticPr fontId="3"/>
  </si>
  <si>
    <t>位置で決まります。</t>
    <rPh sb="0" eb="2">
      <t xml:space="preserve">イチ </t>
    </rPh>
    <rPh sb="3" eb="4">
      <t xml:space="preserve">キマリ </t>
    </rPh>
    <phoneticPr fontId="3"/>
  </si>
  <si>
    <t>拡張範囲が</t>
    <rPh sb="0" eb="2">
      <t xml:space="preserve">カクチョウ </t>
    </rPh>
    <rPh sb="2" eb="4">
      <t xml:space="preserve">ハンイヲ </t>
    </rPh>
    <phoneticPr fontId="3"/>
  </si>
  <si>
    <t>中断できます。</t>
    <rPh sb="0" eb="2">
      <t xml:space="preserve">チュウダン </t>
    </rPh>
    <phoneticPr fontId="7"/>
  </si>
  <si>
    <t>このファイルを</t>
    <phoneticPr fontId="3"/>
  </si>
  <si>
    <t>共有する場合に、</t>
    <rPh sb="0" eb="2">
      <t xml:space="preserve">キョウユウスル バアイ </t>
    </rPh>
    <rPh sb="4" eb="6">
      <t xml:space="preserve">バアイ </t>
    </rPh>
    <phoneticPr fontId="3"/>
  </si>
  <si>
    <t>利用します。</t>
    <rPh sb="0" eb="2">
      <t xml:space="preserve">リヨウシテクダサイ。 </t>
    </rPh>
    <phoneticPr fontId="3"/>
  </si>
  <si>
    <t>ボタン機能は</t>
    <phoneticPr fontId="3"/>
  </si>
  <si>
    <t>停止します。</t>
    <rPh sb="0" eb="2">
      <t xml:space="preserve">テイシシマス。 </t>
    </rPh>
    <phoneticPr fontId="3"/>
  </si>
  <si>
    <t>ボタン押下時、</t>
    <rPh sb="3" eb="6">
      <t xml:space="preserve">オウカジ </t>
    </rPh>
    <phoneticPr fontId="3"/>
  </si>
  <si>
    <t>横方向に自動</t>
    <rPh sb="0" eb="1">
      <t xml:space="preserve">ヨコホウコウニ </t>
    </rPh>
    <rPh sb="1" eb="3">
      <t xml:space="preserve">ホウコウ </t>
    </rPh>
    <phoneticPr fontId="3"/>
  </si>
  <si>
    <t>拡張されます。</t>
    <rPh sb="0" eb="4">
      <t xml:space="preserve">ジドウカクチョウサレタ </t>
    </rPh>
    <phoneticPr fontId="3"/>
  </si>
  <si>
    <t>選択両端の</t>
    <rPh sb="0" eb="2">
      <t xml:space="preserve">センタク </t>
    </rPh>
    <rPh sb="2" eb="3">
      <t xml:space="preserve">リョウハシ </t>
    </rPh>
    <rPh sb="3" eb="4">
      <t xml:space="preserve">ミギハシ </t>
    </rPh>
    <phoneticPr fontId="3"/>
  </si>
  <si>
    <t>中止できます。</t>
    <rPh sb="0" eb="2">
      <t xml:space="preserve">チュウシ </t>
    </rPh>
    <phoneticPr fontId="7"/>
  </si>
  <si>
    <r>
      <rPr>
        <b/>
        <sz val="14"/>
        <rFont val="Meiryo UI"/>
        <family val="2"/>
        <charset val="128"/>
      </rPr>
      <t>YourPlaces</t>
    </r>
    <r>
      <rPr>
        <sz val="14"/>
        <rFont val="Meiryo UI"/>
        <family val="2"/>
        <charset val="128"/>
      </rPr>
      <t xml:space="preserve">  Ver.1-03  2025/05/05</t>
    </r>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</si>
</sst>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0.00000"/>
    <numFmt numFmtId="178" formatCode="yyyy/mm/dd"/>
  </numFmts>
  <fonts count="28">
    <font>
      <sz val="9"/>
      <name val="Osaka"/>
      <family val="2"/>
      <charset val="128"/>
    </font>
    <font>
      <sz val="9"/>
      <name val="Osaka"/>
      <family val="2"/>
      <charset val="128"/>
    </font>
    <font>
      <sz val="14"/>
      <name val="Meiryo UI"/>
      <family val="2"/>
      <charset val="128"/>
    </font>
    <font>
      <sz val="6"/>
      <name val="Osaka"/>
      <family val="2"/>
      <charset val="128"/>
    </font>
    <font>
      <b/>
      <sz val="14"/>
      <name val="Meiryo UI"/>
      <family val="2"/>
      <charset val="128"/>
    </font>
    <font>
      <sz val="12"/>
      <color theme="1"/>
      <name val="游ゴシック"/>
      <family val="2"/>
      <charset val="128"/>
      <scheme val="minor"/>
    </font>
    <font>
      <b/>
      <sz val="12"/>
      <color theme="0"/>
      <name val="Meiryo UI"/>
      <family val="2"/>
      <charset val="128"/>
    </font>
    <font>
      <sz val="6"/>
      <name val="游ゴシック"/>
      <family val="2"/>
      <charset val="128"/>
      <scheme val="minor"/>
    </font>
    <font>
      <b/>
      <sz val="12"/>
      <color theme="1"/>
      <name val="Meiryo UI"/>
      <family val="2"/>
      <charset val="128"/>
    </font>
    <font>
      <sz val="12"/>
      <color theme="1"/>
      <name val="Meiryo UI"/>
      <family val="2"/>
      <charset val="128"/>
    </font>
    <font>
      <b/>
      <sz val="12"/>
      <name val="Meiryo UI"/>
      <family val="2"/>
      <charset val="128"/>
    </font>
    <font>
      <sz val="12"/>
      <name val="Meiryo UI"/>
      <family val="2"/>
      <charset val="128"/>
    </font>
    <font>
      <sz val="11"/>
      <color indexed="8"/>
      <name val="ヒラギノ角ゴ Pro W3"/>
      <family val="3"/>
      <charset val="128"/>
    </font>
    <font>
      <sz val="12"/>
      <color indexed="0"/>
      <name val="Meiryo UI"/>
      <family val="2"/>
      <charset val="128"/>
    </font>
    <font>
      <sz val="12"/>
      <color indexed="17"/>
      <name val="Meiryo UI"/>
      <family val="2"/>
      <charset val="128"/>
    </font>
    <font>
      <sz val="12"/>
      <color rgb="FFFF0000"/>
      <name val="Meiryo UI"/>
      <family val="2"/>
      <charset val="128"/>
    </font>
    <font>
      <sz val="12"/>
      <color rgb="FF000000"/>
      <name val="Meiryo UI"/>
      <family val="2"/>
      <charset val="128"/>
    </font>
    <font>
      <sz val="11"/>
      <name val="ヒラギノ角ゴシック W4"/>
      <family val="2"/>
      <charset val="128"/>
    </font>
    <font>
      <sz val="12"/>
      <name val="Euphemia UCAS"/>
      <family val="2"/>
    </font>
    <font>
      <sz val="11"/>
      <color theme="1"/>
      <name val="ヒラギノ角ゴシック W4"/>
      <family val="2"/>
      <charset val="128"/>
    </font>
    <font>
      <sz val="11"/>
      <name val="Meiryo UI"/>
      <family val="2"/>
      <charset val="128"/>
    </font>
    <font>
      <sz val="11"/>
      <color theme="1"/>
      <name val="Meiryo UI"/>
      <family val="2"/>
      <charset val="128"/>
    </font>
    <font>
      <sz val="12"/>
      <color rgb="FF0000FF"/>
      <name val="Meiryo UI"/>
      <family val="2"/>
      <charset val="128"/>
    </font>
    <font>
      <b/>
      <sz val="12"/>
      <color rgb="FFFF0000"/>
      <name val="Meiryo UI"/>
      <family val="2"/>
      <charset val="128"/>
    </font>
    <font>
      <b/>
      <sz val="11"/>
      <name val="Meiryo UI"/>
      <family val="2"/>
      <charset val="128"/>
    </font>
    <font>
      <sz val="12"/>
      <color rgb="FF51652B"/>
      <name val="Meiryo UI"/>
      <family val="2"/>
      <charset val="128"/>
    </font>
    <font>
      <sz val="12"/>
      <color theme="3"/>
      <name val="Meiryo UI"/>
      <family val="2"/>
      <charset val="128"/>
    </font>
    <font>
      <sz val="12"/>
      <color rgb="FFD1403C"/>
      <name val="Meiryo UI"/>
      <family val="2"/>
      <charset val="128"/>
    </font>
  </fonts>
  <fills count="21">
    <fill>
      <patternFill patternType="none"/>
    </fill>
    <fill>
      <patternFill patternType="gray125"/>
    </fill>
    <fill>
      <patternFill patternType="solid">
        <fgColor theme="0"/>
        <bgColor indexed="64"/>
      </patternFill>
    </fill>
    <fill>
      <patternFill patternType="solid">
        <fgColor rgb="FFCCFFCC"/>
        <bgColor indexed="64"/>
      </patternFill>
    </fill>
    <fill>
      <patternFill patternType="solid">
        <fgColor theme="0" tint="-4.9989318521683403E-2"/>
        <bgColor indexed="64"/>
      </patternFill>
    </fill>
    <fill>
      <patternFill patternType="solid">
        <fgColor rgb="FFF1C3EF"/>
        <bgColor indexed="64"/>
      </patternFill>
    </fill>
    <fill>
      <patternFill patternType="solid">
        <fgColor theme="2"/>
        <bgColor indexed="64"/>
      </patternFill>
    </fill>
    <fill>
      <patternFill patternType="solid">
        <fgColor rgb="FFCCFFCC"/>
        <bgColor rgb="FF000000"/>
      </patternFill>
    </fill>
    <fill>
      <patternFill patternType="solid">
        <fgColor rgb="FFF8FFB1"/>
        <bgColor rgb="FF000000"/>
      </patternFill>
    </fill>
    <fill>
      <patternFill patternType="solid">
        <fgColor rgb="FFF1C3EF"/>
        <bgColor rgb="FF000000"/>
      </patternFill>
    </fill>
    <fill>
      <patternFill patternType="solid">
        <fgColor rgb="FFEAE8FC"/>
        <bgColor indexed="64"/>
      </patternFill>
    </fill>
    <fill>
      <patternFill patternType="solid">
        <fgColor rgb="FFFCDAE0"/>
        <bgColor indexed="64"/>
      </patternFill>
    </fill>
    <fill>
      <patternFill patternType="solid">
        <fgColor rgb="FFEEECE1"/>
        <bgColor indexed="64"/>
      </patternFill>
    </fill>
    <fill>
      <patternFill patternType="solid">
        <fgColor rgb="FFF7FFB0"/>
        <bgColor indexed="64"/>
      </patternFill>
    </fill>
    <fill>
      <patternFill patternType="solid">
        <fgColor rgb="FFEDEBFF"/>
        <bgColor indexed="64"/>
      </patternFill>
    </fill>
    <fill>
      <patternFill patternType="solid">
        <fgColor rgb="FFFFFF00"/>
        <bgColor indexed="64"/>
      </patternFill>
    </fill>
    <fill>
      <patternFill patternType="solid">
        <fgColor rgb="FFFF0000"/>
        <bgColor indexed="64"/>
      </patternFill>
    </fill>
    <fill>
      <patternFill patternType="solid">
        <fgColor theme="9" tint="0.59999389629810485"/>
        <bgColor indexed="64"/>
      </patternFill>
    </fill>
    <fill>
      <patternFill patternType="solid">
        <fgColor rgb="FFFF9999"/>
        <bgColor indexed="64"/>
      </patternFill>
    </fill>
    <fill>
      <patternFill patternType="solid">
        <fgColor rgb="FF99FF00"/>
        <bgColor indexed="64"/>
      </patternFill>
    </fill>
    <fill>
      <patternFill patternType="solid">
        <fgColor theme="0" tint="-0.14999847407452621"/>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s>
  <cellStyleXfs count="7">
    <xf numFmtId="0" fontId="0" fillId="0" borderId="0"/>
    <xf numFmtId="0" fontId="5" fillId="0" borderId="0">
      <alignment vertical="center"/>
    </xf>
    <xf numFmtId="0" fontId="1" fillId="0" borderId="0"/>
    <xf numFmtId="0" fontId="12" fillId="0" borderId="0" applyNumberFormat="0" applyFill="0" applyBorder="0" applyProtection="0">
      <alignment vertical="top"/>
    </xf>
    <xf numFmtId="0" fontId="5" fillId="0" borderId="0">
      <alignment vertical="center"/>
    </xf>
    <xf numFmtId="0" fontId="5" fillId="0" borderId="0">
      <alignment vertical="center"/>
    </xf>
    <xf numFmtId="0" fontId="5" fillId="0" borderId="0">
      <alignment vertical="center"/>
    </xf>
  </cellStyleXfs>
  <cellXfs count="241">
    <xf numFmtId="0" fontId="0" fillId="0" borderId="0" xfId="0"/>
    <xf numFmtId="0" fontId="2" fillId="0" borderId="0" xfId="0" applyFont="1"/>
    <xf numFmtId="0" fontId="2" fillId="2" borderId="1" xfId="0" applyFont="1" applyFill="1" applyBorder="1"/>
    <xf numFmtId="0" fontId="6" fillId="0" borderId="2" xfId="1" applyFont="1" applyBorder="1">
      <alignment vertical="center"/>
    </xf>
    <xf numFmtId="0" fontId="9" fillId="4" borderId="5" xfId="1" applyFont="1" applyFill="1" applyBorder="1">
      <alignment vertical="center"/>
    </xf>
    <xf numFmtId="0" fontId="8" fillId="6" borderId="8" xfId="1" applyFont="1" applyFill="1" applyBorder="1" applyAlignment="1">
      <alignment horizontal="center" vertical="center"/>
    </xf>
    <xf numFmtId="0" fontId="10" fillId="0" borderId="0" xfId="1" applyFont="1" applyAlignment="1" applyProtection="1">
      <alignment horizontal="left" vertical="center"/>
      <protection locked="0"/>
    </xf>
    <xf numFmtId="0" fontId="11" fillId="0" borderId="0" xfId="1" applyFont="1" applyAlignment="1" applyProtection="1">
      <alignment horizontal="left" vertical="center"/>
      <protection locked="0"/>
    </xf>
    <xf numFmtId="0" fontId="9" fillId="0" borderId="0" xfId="1" applyFont="1" applyAlignment="1" applyProtection="1">
      <alignment horizontal="left" vertical="center"/>
      <protection locked="0"/>
    </xf>
    <xf numFmtId="0" fontId="9" fillId="0" borderId="0" xfId="1" applyFont="1" applyProtection="1">
      <alignment vertical="center"/>
      <protection locked="0"/>
    </xf>
    <xf numFmtId="0" fontId="11" fillId="0" borderId="8" xfId="0" applyFont="1" applyBorder="1" applyAlignment="1">
      <alignment horizontal="center" vertical="center"/>
    </xf>
    <xf numFmtId="0" fontId="11" fillId="7" borderId="7" xfId="0" applyFont="1" applyFill="1" applyBorder="1" applyAlignment="1">
      <alignment horizontal="center" vertical="center"/>
    </xf>
    <xf numFmtId="0" fontId="11" fillId="8" borderId="7" xfId="0" applyFont="1" applyFill="1" applyBorder="1" applyAlignment="1">
      <alignment horizontal="center" vertical="center"/>
    </xf>
    <xf numFmtId="0" fontId="10" fillId="7" borderId="7" xfId="0" applyFont="1" applyFill="1" applyBorder="1" applyAlignment="1">
      <alignment horizontal="center" vertical="center"/>
    </xf>
    <xf numFmtId="0" fontId="11" fillId="4" borderId="5" xfId="1" applyFont="1" applyFill="1" applyBorder="1">
      <alignment vertical="center"/>
    </xf>
    <xf numFmtId="0" fontId="11" fillId="9" borderId="8" xfId="2" applyFont="1" applyFill="1" applyBorder="1" applyAlignment="1">
      <alignment horizontal="center" vertical="center"/>
    </xf>
    <xf numFmtId="0" fontId="11" fillId="5" borderId="9" xfId="1" applyFont="1" applyFill="1" applyBorder="1" applyAlignment="1">
      <alignment horizontal="center" vertical="center"/>
    </xf>
    <xf numFmtId="0" fontId="11" fillId="10" borderId="8" xfId="1" applyFont="1" applyFill="1" applyBorder="1" applyAlignment="1">
      <alignment horizontal="center" vertical="center"/>
    </xf>
    <xf numFmtId="176" fontId="11" fillId="5" borderId="9" xfId="1" applyNumberFormat="1" applyFont="1" applyFill="1" applyBorder="1" applyAlignment="1">
      <alignment horizontal="center" vertical="center"/>
    </xf>
    <xf numFmtId="0" fontId="11" fillId="11" borderId="8" xfId="1" applyFont="1" applyFill="1" applyBorder="1" applyAlignment="1">
      <alignment horizontal="center" vertical="center"/>
    </xf>
    <xf numFmtId="0" fontId="11" fillId="12" borderId="11" xfId="1" applyFont="1" applyFill="1" applyBorder="1" applyAlignment="1">
      <alignment horizontal="center"/>
    </xf>
    <xf numFmtId="0" fontId="11" fillId="0" borderId="9" xfId="1" applyFont="1" applyBorder="1" applyAlignment="1" applyProtection="1">
      <alignment horizontal="center" vertical="center"/>
      <protection locked="0"/>
    </xf>
    <xf numFmtId="0" fontId="11" fillId="0" borderId="5" xfId="0" applyFont="1" applyBorder="1" applyAlignment="1">
      <alignment horizontal="center" vertical="center"/>
    </xf>
    <xf numFmtId="0" fontId="11" fillId="7" borderId="12" xfId="0" applyFont="1" applyFill="1" applyBorder="1" applyAlignment="1">
      <alignment horizontal="center" vertical="center"/>
    </xf>
    <xf numFmtId="0" fontId="11" fillId="8" borderId="12" xfId="0" applyFont="1" applyFill="1" applyBorder="1" applyAlignment="1">
      <alignment horizontal="center" vertical="center"/>
    </xf>
    <xf numFmtId="0" fontId="11" fillId="9" borderId="5" xfId="2" applyFont="1" applyFill="1" applyBorder="1" applyAlignment="1">
      <alignment horizontal="center" vertical="center"/>
    </xf>
    <xf numFmtId="0" fontId="11" fillId="5" borderId="1" xfId="1" applyFont="1" applyFill="1" applyBorder="1" applyAlignment="1">
      <alignment horizontal="center" vertical="center"/>
    </xf>
    <xf numFmtId="176" fontId="11" fillId="5" borderId="1" xfId="1" applyNumberFormat="1" applyFont="1" applyFill="1" applyBorder="1" applyAlignment="1">
      <alignment horizontal="center" vertical="center"/>
    </xf>
    <xf numFmtId="0" fontId="11" fillId="5" borderId="3" xfId="1" applyFont="1" applyFill="1" applyBorder="1" applyAlignment="1">
      <alignment horizontal="center" vertical="center"/>
    </xf>
    <xf numFmtId="0" fontId="11" fillId="10" borderId="5" xfId="1" applyFont="1" applyFill="1" applyBorder="1" applyAlignment="1">
      <alignment horizontal="center" vertical="center"/>
    </xf>
    <xf numFmtId="0" fontId="11" fillId="11" borderId="5" xfId="1" applyFont="1" applyFill="1" applyBorder="1" applyAlignment="1">
      <alignment horizontal="center" vertical="center"/>
    </xf>
    <xf numFmtId="0" fontId="11" fillId="12" borderId="13" xfId="1" applyFont="1" applyFill="1" applyBorder="1" applyAlignment="1">
      <alignment horizontal="center"/>
    </xf>
    <xf numFmtId="0" fontId="11" fillId="0" borderId="1" xfId="1" applyFont="1" applyBorder="1" applyAlignment="1" applyProtection="1">
      <alignment horizontal="center" vertical="center"/>
      <protection locked="0"/>
    </xf>
    <xf numFmtId="0" fontId="11" fillId="0" borderId="13" xfId="0" applyFont="1" applyBorder="1" applyAlignment="1">
      <alignment horizontal="center" vertical="center" wrapText="1"/>
    </xf>
    <xf numFmtId="0" fontId="11" fillId="7" borderId="4" xfId="0" applyFont="1" applyFill="1" applyBorder="1" applyAlignment="1">
      <alignment horizontal="center" vertical="center" wrapText="1"/>
    </xf>
    <xf numFmtId="0" fontId="11" fillId="8" borderId="4" xfId="0" applyFont="1" applyFill="1" applyBorder="1" applyAlignment="1">
      <alignment horizontal="center" vertical="center" wrapText="1"/>
    </xf>
    <xf numFmtId="0" fontId="11" fillId="4" borderId="13" xfId="1" applyFont="1" applyFill="1" applyBorder="1">
      <alignment vertical="center"/>
    </xf>
    <xf numFmtId="0" fontId="11" fillId="5" borderId="13" xfId="1" applyFont="1" applyFill="1" applyBorder="1" applyAlignment="1">
      <alignment horizontal="center" vertical="center" wrapText="1"/>
    </xf>
    <xf numFmtId="0" fontId="11" fillId="5" borderId="11" xfId="1" applyFont="1" applyFill="1" applyBorder="1" applyAlignment="1">
      <alignment horizontal="center" vertical="center"/>
    </xf>
    <xf numFmtId="0" fontId="11" fillId="10" borderId="13" xfId="1" applyFont="1" applyFill="1" applyBorder="1" applyAlignment="1">
      <alignment horizontal="center" vertical="center"/>
    </xf>
    <xf numFmtId="0" fontId="11" fillId="11" borderId="13" xfId="1" applyFont="1" applyFill="1" applyBorder="1" applyAlignment="1">
      <alignment horizontal="center" vertical="center"/>
    </xf>
    <xf numFmtId="0" fontId="9" fillId="12" borderId="11" xfId="1" applyFont="1" applyFill="1" applyBorder="1" applyAlignment="1">
      <alignment horizontal="center" vertical="center"/>
    </xf>
    <xf numFmtId="0" fontId="11" fillId="0" borderId="9" xfId="3" applyNumberFormat="1" applyFont="1" applyFill="1" applyBorder="1" applyAlignment="1" applyProtection="1">
      <alignment horizontal="center" vertical="center"/>
      <protection locked="0"/>
    </xf>
    <xf numFmtId="0" fontId="9" fillId="0" borderId="0" xfId="1" applyFont="1" applyAlignment="1" applyProtection="1">
      <alignment horizontal="center" vertical="center"/>
      <protection locked="0"/>
    </xf>
    <xf numFmtId="0" fontId="9" fillId="0" borderId="8" xfId="1" applyFont="1" applyBorder="1" applyAlignment="1" applyProtection="1">
      <alignment horizontal="left" vertical="center"/>
      <protection locked="0"/>
    </xf>
    <xf numFmtId="0" fontId="9" fillId="0" borderId="14" xfId="1" applyFont="1" applyBorder="1" applyAlignment="1" applyProtection="1">
      <alignment horizontal="left" vertical="center"/>
      <protection locked="0"/>
    </xf>
    <xf numFmtId="0" fontId="11" fillId="13" borderId="5" xfId="1" applyFont="1" applyFill="1" applyBorder="1" applyAlignment="1" applyProtection="1">
      <alignment horizontal="center" vertical="center"/>
      <protection locked="0"/>
    </xf>
    <xf numFmtId="0" fontId="9" fillId="4" borderId="5" xfId="1" applyFont="1" applyFill="1" applyBorder="1" applyProtection="1">
      <alignment vertical="center"/>
      <protection locked="0"/>
    </xf>
    <xf numFmtId="0" fontId="9" fillId="0" borderId="12" xfId="1" applyFont="1" applyBorder="1" applyAlignment="1" applyProtection="1">
      <alignment horizontal="left" vertical="center"/>
      <protection locked="0"/>
    </xf>
    <xf numFmtId="0" fontId="13" fillId="0" borderId="14" xfId="3" applyNumberFormat="1" applyFont="1" applyFill="1" applyBorder="1" applyAlignment="1" applyProtection="1">
      <alignment horizontal="left" vertical="center"/>
      <protection locked="0"/>
    </xf>
    <xf numFmtId="0" fontId="14" fillId="0" borderId="0" xfId="1" applyFont="1" applyAlignment="1" applyProtection="1">
      <alignment horizontal="center"/>
      <protection locked="0"/>
    </xf>
    <xf numFmtId="176" fontId="14" fillId="0" borderId="0" xfId="1" applyNumberFormat="1" applyFont="1" applyAlignment="1" applyProtection="1">
      <alignment horizontal="center"/>
      <protection locked="0"/>
    </xf>
    <xf numFmtId="0" fontId="14" fillId="0" borderId="14" xfId="1" applyFont="1" applyBorder="1" applyAlignment="1" applyProtection="1">
      <alignment horizontal="center"/>
      <protection locked="0"/>
    </xf>
    <xf numFmtId="0" fontId="11" fillId="14" borderId="14" xfId="1" applyFont="1" applyFill="1" applyBorder="1" applyAlignment="1" applyProtection="1">
      <alignment horizontal="center" vertical="center"/>
      <protection locked="0"/>
    </xf>
    <xf numFmtId="177" fontId="13" fillId="0" borderId="14" xfId="3" applyNumberFormat="1" applyFont="1" applyFill="1" applyBorder="1" applyAlignment="1" applyProtection="1">
      <alignment horizontal="center" vertical="center"/>
      <protection locked="0"/>
    </xf>
    <xf numFmtId="177" fontId="13" fillId="0" borderId="0" xfId="3" applyNumberFormat="1" applyFont="1" applyFill="1" applyBorder="1" applyAlignment="1" applyProtection="1">
      <alignment horizontal="center" vertical="center"/>
      <protection locked="0"/>
    </xf>
    <xf numFmtId="1" fontId="14" fillId="0" borderId="0" xfId="1" applyNumberFormat="1" applyFont="1" applyAlignment="1" applyProtection="1">
      <alignment horizontal="center"/>
      <protection locked="0"/>
    </xf>
    <xf numFmtId="177" fontId="11" fillId="11" borderId="5" xfId="3" applyNumberFormat="1" applyFont="1" applyFill="1" applyBorder="1" applyAlignment="1" applyProtection="1">
      <alignment horizontal="center" vertical="center"/>
      <protection locked="0"/>
    </xf>
    <xf numFmtId="0" fontId="11" fillId="12" borderId="5" xfId="1" applyFont="1" applyFill="1" applyBorder="1" applyAlignment="1" applyProtection="1">
      <alignment horizontal="center"/>
      <protection locked="0"/>
    </xf>
    <xf numFmtId="0" fontId="11" fillId="0" borderId="0" xfId="1" applyFont="1" applyAlignment="1" applyProtection="1">
      <alignment horizontal="center" vertical="center"/>
      <protection locked="0"/>
    </xf>
    <xf numFmtId="0" fontId="11" fillId="0" borderId="5" xfId="1" applyFont="1" applyBorder="1" applyAlignment="1" applyProtection="1">
      <alignment horizontal="left" vertical="center"/>
      <protection locked="0"/>
    </xf>
    <xf numFmtId="0" fontId="11" fillId="0" borderId="14" xfId="1" applyFont="1" applyBorder="1" applyAlignment="1" applyProtection="1">
      <alignment horizontal="left" vertical="center"/>
      <protection locked="0"/>
    </xf>
    <xf numFmtId="0" fontId="11" fillId="0" borderId="12" xfId="1" applyFont="1" applyBorder="1" applyAlignment="1" applyProtection="1">
      <alignment horizontal="left" vertical="center"/>
      <protection locked="0"/>
    </xf>
    <xf numFmtId="0" fontId="11" fillId="0" borderId="0" xfId="1" applyFont="1" applyAlignment="1" applyProtection="1">
      <alignment horizontal="center"/>
      <protection locked="0"/>
    </xf>
    <xf numFmtId="176" fontId="11" fillId="0" borderId="0" xfId="1" applyNumberFormat="1" applyFont="1" applyAlignment="1" applyProtection="1">
      <alignment horizontal="center"/>
      <protection locked="0"/>
    </xf>
    <xf numFmtId="0" fontId="11" fillId="0" borderId="14" xfId="1" applyFont="1" applyBorder="1" applyAlignment="1" applyProtection="1">
      <alignment horizontal="center"/>
      <protection locked="0"/>
    </xf>
    <xf numFmtId="177" fontId="11" fillId="0" borderId="14" xfId="3" applyNumberFormat="1" applyFont="1" applyFill="1" applyBorder="1" applyAlignment="1" applyProtection="1">
      <alignment horizontal="center" vertical="center"/>
      <protection locked="0"/>
    </xf>
    <xf numFmtId="177" fontId="11" fillId="0" borderId="0" xfId="3" applyNumberFormat="1" applyFont="1" applyFill="1" applyBorder="1" applyAlignment="1" applyProtection="1">
      <alignment horizontal="center" vertical="center"/>
      <protection locked="0"/>
    </xf>
    <xf numFmtId="1" fontId="11" fillId="0" borderId="0" xfId="1" applyNumberFormat="1" applyFont="1" applyAlignment="1" applyProtection="1">
      <alignment horizontal="center"/>
      <protection locked="0"/>
    </xf>
    <xf numFmtId="176" fontId="11" fillId="0" borderId="0" xfId="1" applyNumberFormat="1" applyFont="1" applyAlignment="1" applyProtection="1">
      <alignment horizontal="center" vertical="center"/>
      <protection locked="0"/>
    </xf>
    <xf numFmtId="0" fontId="11" fillId="0" borderId="14" xfId="1" applyFont="1" applyBorder="1" applyAlignment="1" applyProtection="1">
      <alignment horizontal="center" vertical="center"/>
      <protection locked="0"/>
    </xf>
    <xf numFmtId="0" fontId="11" fillId="11" borderId="5" xfId="1" applyFont="1" applyFill="1" applyBorder="1" applyAlignment="1" applyProtection="1">
      <alignment horizontal="center" vertical="center"/>
      <protection locked="0"/>
    </xf>
    <xf numFmtId="0" fontId="11" fillId="0" borderId="14" xfId="3" applyNumberFormat="1" applyFont="1" applyFill="1" applyBorder="1" applyAlignment="1" applyProtection="1">
      <alignment horizontal="left" vertical="center"/>
      <protection locked="0"/>
    </xf>
    <xf numFmtId="177" fontId="11" fillId="0" borderId="14" xfId="1" applyNumberFormat="1" applyFont="1" applyBorder="1" applyAlignment="1" applyProtection="1">
      <alignment horizontal="center" vertical="center"/>
      <protection locked="0"/>
    </xf>
    <xf numFmtId="177" fontId="11" fillId="0" borderId="0" xfId="1" applyNumberFormat="1" applyFont="1" applyAlignment="1" applyProtection="1">
      <alignment horizontal="center" vertical="center"/>
      <protection locked="0"/>
    </xf>
    <xf numFmtId="0" fontId="9" fillId="12" borderId="5" xfId="1" applyFont="1" applyFill="1" applyBorder="1" applyAlignment="1" applyProtection="1">
      <alignment horizontal="center" vertical="center"/>
      <protection locked="0"/>
    </xf>
    <xf numFmtId="0" fontId="11" fillId="14" borderId="5" xfId="1" applyFont="1" applyFill="1" applyBorder="1" applyAlignment="1" applyProtection="1">
      <alignment horizontal="center" vertical="center"/>
      <protection locked="0"/>
    </xf>
    <xf numFmtId="0" fontId="9" fillId="12" borderId="5" xfId="1" applyFont="1" applyFill="1" applyBorder="1" applyProtection="1">
      <alignment vertical="center"/>
      <protection locked="0"/>
    </xf>
    <xf numFmtId="0" fontId="9" fillId="0" borderId="5" xfId="1" applyFont="1" applyBorder="1" applyAlignment="1" applyProtection="1">
      <alignment horizontal="left" vertical="center"/>
      <protection locked="0"/>
    </xf>
    <xf numFmtId="0" fontId="9" fillId="13" borderId="5" xfId="1" applyFont="1" applyFill="1" applyBorder="1" applyAlignment="1" applyProtection="1">
      <alignment horizontal="center" vertical="center"/>
      <protection locked="0"/>
    </xf>
    <xf numFmtId="176" fontId="9" fillId="0" borderId="0" xfId="1" applyNumberFormat="1" applyFont="1" applyAlignment="1" applyProtection="1">
      <alignment horizontal="center" vertical="center"/>
      <protection locked="0"/>
    </xf>
    <xf numFmtId="0" fontId="9" fillId="14" borderId="5" xfId="1" applyFont="1" applyFill="1" applyBorder="1" applyAlignment="1" applyProtection="1">
      <alignment horizontal="center" vertical="center"/>
      <protection locked="0"/>
    </xf>
    <xf numFmtId="0" fontId="9" fillId="11" borderId="5" xfId="1" applyFont="1" applyFill="1" applyBorder="1" applyAlignment="1" applyProtection="1">
      <alignment horizontal="center" vertical="center"/>
      <protection locked="0"/>
    </xf>
    <xf numFmtId="0" fontId="9" fillId="0" borderId="4" xfId="5" applyFont="1" applyBorder="1" applyProtection="1">
      <alignment vertical="center"/>
      <protection locked="0"/>
    </xf>
    <xf numFmtId="0" fontId="9" fillId="0" borderId="4" xfId="5" applyFont="1" applyBorder="1">
      <alignment vertical="center"/>
    </xf>
    <xf numFmtId="0" fontId="16" fillId="0" borderId="3" xfId="5" applyFont="1" applyBorder="1">
      <alignment vertical="center"/>
    </xf>
    <xf numFmtId="0" fontId="9" fillId="0" borderId="0" xfId="5" applyFont="1">
      <alignment vertical="center"/>
    </xf>
    <xf numFmtId="0" fontId="9" fillId="0" borderId="12" xfId="5" applyFont="1" applyBorder="1" applyProtection="1">
      <alignment vertical="center"/>
      <protection locked="0"/>
    </xf>
    <xf numFmtId="0" fontId="9" fillId="0" borderId="12" xfId="5" applyFont="1" applyBorder="1">
      <alignment vertical="center"/>
    </xf>
    <xf numFmtId="0" fontId="16" fillId="0" borderId="14" xfId="5" applyFont="1" applyBorder="1">
      <alignment vertical="center"/>
    </xf>
    <xf numFmtId="0" fontId="16" fillId="0" borderId="0" xfId="5" applyFont="1">
      <alignment vertical="center"/>
    </xf>
    <xf numFmtId="0" fontId="9" fillId="0" borderId="14" xfId="5" applyFont="1" applyBorder="1">
      <alignment vertical="center"/>
    </xf>
    <xf numFmtId="0" fontId="17" fillId="13" borderId="5" xfId="1" applyFont="1" applyFill="1" applyBorder="1" applyAlignment="1" applyProtection="1">
      <alignment horizontal="center" vertical="center"/>
      <protection locked="0"/>
    </xf>
    <xf numFmtId="0" fontId="17" fillId="0" borderId="14" xfId="1" applyFont="1" applyBorder="1" applyAlignment="1" applyProtection="1">
      <alignment horizontal="left" vertical="center"/>
      <protection locked="0"/>
    </xf>
    <xf numFmtId="0" fontId="17" fillId="0" borderId="0" xfId="1" applyFont="1" applyAlignment="1" applyProtection="1">
      <alignment horizontal="left" vertical="center"/>
      <protection locked="0"/>
    </xf>
    <xf numFmtId="178" fontId="11" fillId="0" borderId="0" xfId="1" applyNumberFormat="1" applyFont="1" applyAlignment="1" applyProtection="1">
      <alignment horizontal="center" vertical="center"/>
      <protection locked="0"/>
    </xf>
    <xf numFmtId="177" fontId="9" fillId="0" borderId="0" xfId="1" applyNumberFormat="1" applyFont="1" applyAlignment="1" applyProtection="1">
      <alignment horizontal="center" vertical="center"/>
      <protection locked="0"/>
    </xf>
    <xf numFmtId="0" fontId="11" fillId="15" borderId="0" xfId="1" applyFont="1" applyFill="1" applyAlignment="1" applyProtection="1">
      <alignment horizontal="center"/>
      <protection locked="0"/>
    </xf>
    <xf numFmtId="0" fontId="17" fillId="0" borderId="9" xfId="4" applyFont="1" applyBorder="1" applyAlignment="1" applyProtection="1">
      <alignment horizontal="center" vertical="center"/>
      <protection locked="0"/>
    </xf>
    <xf numFmtId="0" fontId="9" fillId="0" borderId="0" xfId="4" applyFont="1" applyProtection="1">
      <alignment vertical="center"/>
      <protection locked="0"/>
    </xf>
    <xf numFmtId="0" fontId="19" fillId="0" borderId="0" xfId="4" applyFont="1" applyAlignment="1" applyProtection="1">
      <alignment horizontal="center" vertical="center"/>
      <protection locked="0"/>
    </xf>
    <xf numFmtId="0" fontId="11" fillId="0" borderId="9" xfId="4" applyFont="1" applyBorder="1" applyAlignment="1" applyProtection="1">
      <alignment horizontal="center" vertical="center"/>
      <protection locked="0"/>
    </xf>
    <xf numFmtId="0" fontId="11" fillId="0" borderId="1" xfId="4" applyFont="1" applyBorder="1" applyAlignment="1" applyProtection="1">
      <alignment horizontal="center" vertical="center"/>
      <protection locked="0"/>
    </xf>
    <xf numFmtId="0" fontId="17" fillId="0" borderId="5" xfId="4" applyFont="1" applyBorder="1" applyAlignment="1" applyProtection="1">
      <alignment horizontal="left" vertical="center"/>
      <protection locked="0"/>
    </xf>
    <xf numFmtId="0" fontId="17" fillId="13" borderId="5" xfId="4" applyFont="1" applyFill="1" applyBorder="1" applyAlignment="1" applyProtection="1">
      <alignment horizontal="center" vertical="center"/>
      <protection locked="0"/>
    </xf>
    <xf numFmtId="0" fontId="20" fillId="0" borderId="0" xfId="6" applyFont="1" applyAlignment="1" applyProtection="1">
      <alignment horizontal="left"/>
      <protection locked="0"/>
    </xf>
    <xf numFmtId="0" fontId="21" fillId="0" borderId="0" xfId="6" applyFont="1" applyAlignment="1">
      <alignment horizontal="left" vertical="center"/>
    </xf>
    <xf numFmtId="0" fontId="11" fillId="16" borderId="0" xfId="1" applyFont="1" applyFill="1" applyAlignment="1" applyProtection="1">
      <alignment horizontal="center"/>
      <protection locked="0"/>
    </xf>
    <xf numFmtId="0" fontId="2" fillId="2" borderId="0" xfId="0" applyFont="1" applyFill="1"/>
    <xf numFmtId="0" fontId="2" fillId="2" borderId="15" xfId="0" applyFont="1" applyFill="1" applyBorder="1"/>
    <xf numFmtId="0" fontId="2" fillId="2" borderId="6" xfId="0" applyFont="1" applyFill="1" applyBorder="1"/>
    <xf numFmtId="0" fontId="2" fillId="2" borderId="7" xfId="0" applyFont="1" applyFill="1" applyBorder="1"/>
    <xf numFmtId="0" fontId="2" fillId="2" borderId="14" xfId="0" applyFont="1" applyFill="1" applyBorder="1"/>
    <xf numFmtId="0" fontId="2" fillId="2" borderId="12" xfId="0" applyFont="1" applyFill="1" applyBorder="1"/>
    <xf numFmtId="0" fontId="4" fillId="2" borderId="0" xfId="0" applyFont="1" applyFill="1"/>
    <xf numFmtId="0" fontId="2" fillId="2" borderId="4" xfId="0" applyFont="1" applyFill="1" applyBorder="1"/>
    <xf numFmtId="0" fontId="4" fillId="2" borderId="0" xfId="0" applyFont="1" applyFill="1" applyProtection="1">
      <protection locked="0"/>
    </xf>
    <xf numFmtId="0" fontId="11" fillId="2" borderId="0" xfId="0" applyFont="1" applyFill="1" applyAlignment="1" applyProtection="1">
      <alignment horizontal="right"/>
      <protection locked="0"/>
    </xf>
    <xf numFmtId="0" fontId="22" fillId="2" borderId="0" xfId="0" applyFont="1" applyFill="1" applyProtection="1">
      <protection locked="0"/>
    </xf>
    <xf numFmtId="0" fontId="2" fillId="2" borderId="3" xfId="0" applyFont="1" applyFill="1" applyBorder="1"/>
    <xf numFmtId="177" fontId="11" fillId="2" borderId="0" xfId="1" applyNumberFormat="1" applyFont="1" applyFill="1" applyAlignment="1" applyProtection="1">
      <alignment horizontal="center" vertical="center"/>
      <protection locked="0"/>
    </xf>
    <xf numFmtId="0" fontId="11" fillId="2" borderId="0" xfId="1" applyFont="1" applyFill="1" applyAlignment="1" applyProtection="1">
      <alignment horizontal="center" vertical="center"/>
      <protection locked="0"/>
    </xf>
    <xf numFmtId="0" fontId="11" fillId="2" borderId="14" xfId="1" applyFont="1" applyFill="1" applyBorder="1" applyAlignment="1" applyProtection="1">
      <alignment horizontal="left" vertical="center"/>
      <protection locked="0"/>
    </xf>
    <xf numFmtId="177" fontId="11" fillId="2" borderId="0" xfId="3" applyNumberFormat="1" applyFont="1" applyFill="1" applyBorder="1" applyAlignment="1" applyProtection="1">
      <alignment horizontal="center" vertical="center"/>
      <protection locked="0"/>
    </xf>
    <xf numFmtId="177" fontId="11" fillId="11" borderId="12" xfId="3" applyNumberFormat="1" applyFont="1" applyFill="1" applyBorder="1" applyAlignment="1" applyProtection="1">
      <alignment horizontal="center" vertical="center"/>
      <protection locked="0"/>
    </xf>
    <xf numFmtId="0" fontId="11" fillId="11" borderId="12" xfId="1" applyFont="1" applyFill="1" applyBorder="1" applyAlignment="1" applyProtection="1">
      <alignment horizontal="center" vertical="center"/>
      <protection locked="0"/>
    </xf>
    <xf numFmtId="0" fontId="11" fillId="2" borderId="0" xfId="1" applyFont="1" applyFill="1" applyAlignment="1" applyProtection="1">
      <alignment horizontal="left" vertical="center"/>
      <protection locked="0"/>
    </xf>
    <xf numFmtId="0" fontId="11" fillId="2" borderId="0" xfId="3" applyNumberFormat="1" applyFont="1" applyFill="1" applyBorder="1" applyAlignment="1" applyProtection="1">
      <alignment horizontal="left" vertical="center"/>
      <protection locked="0"/>
    </xf>
    <xf numFmtId="0" fontId="11" fillId="2" borderId="0" xfId="1" applyFont="1" applyFill="1" applyAlignment="1" applyProtection="1">
      <alignment horizontal="center"/>
      <protection locked="0"/>
    </xf>
    <xf numFmtId="176" fontId="11" fillId="2" borderId="0" xfId="1" applyNumberFormat="1" applyFont="1" applyFill="1" applyAlignment="1" applyProtection="1">
      <alignment horizontal="center" vertical="center"/>
      <protection locked="0"/>
    </xf>
    <xf numFmtId="176" fontId="11" fillId="2" borderId="0" xfId="1" applyNumberFormat="1" applyFont="1" applyFill="1" applyAlignment="1" applyProtection="1">
      <alignment horizontal="center"/>
      <protection locked="0"/>
    </xf>
    <xf numFmtId="0" fontId="11" fillId="2" borderId="6" xfId="3" applyNumberFormat="1" applyFont="1" applyFill="1" applyBorder="1" applyAlignment="1" applyProtection="1">
      <alignment horizontal="left" vertical="center"/>
      <protection locked="0"/>
    </xf>
    <xf numFmtId="0" fontId="11" fillId="2" borderId="6" xfId="1" applyFont="1" applyFill="1" applyBorder="1" applyAlignment="1" applyProtection="1">
      <alignment horizontal="center"/>
      <protection locked="0"/>
    </xf>
    <xf numFmtId="176" fontId="11" fillId="2" borderId="6" xfId="1" applyNumberFormat="1" applyFont="1" applyFill="1" applyBorder="1" applyAlignment="1" applyProtection="1">
      <alignment horizontal="center" vertical="center"/>
      <protection locked="0"/>
    </xf>
    <xf numFmtId="0" fontId="11" fillId="2" borderId="6" xfId="1" applyFont="1" applyFill="1" applyBorder="1" applyAlignment="1" applyProtection="1">
      <alignment horizontal="center" vertical="center"/>
      <protection locked="0"/>
    </xf>
    <xf numFmtId="177" fontId="11" fillId="2" borderId="6" xfId="1" applyNumberFormat="1" applyFont="1" applyFill="1" applyBorder="1" applyAlignment="1" applyProtection="1">
      <alignment horizontal="center" vertical="center"/>
      <protection locked="0"/>
    </xf>
    <xf numFmtId="0" fontId="11" fillId="2" borderId="7" xfId="1" applyFont="1" applyFill="1" applyBorder="1" applyAlignment="1" applyProtection="1">
      <alignment horizontal="center" vertical="center"/>
      <protection locked="0"/>
    </xf>
    <xf numFmtId="0" fontId="11" fillId="2" borderId="12" xfId="1" applyFont="1" applyFill="1" applyBorder="1" applyAlignment="1" applyProtection="1">
      <alignment horizontal="center" vertical="center"/>
      <protection locked="0"/>
    </xf>
    <xf numFmtId="1" fontId="11" fillId="2" borderId="12" xfId="1" applyNumberFormat="1" applyFont="1" applyFill="1" applyBorder="1" applyAlignment="1" applyProtection="1">
      <alignment horizontal="center"/>
      <protection locked="0"/>
    </xf>
    <xf numFmtId="0" fontId="11" fillId="2" borderId="3" xfId="1" applyFont="1" applyFill="1" applyBorder="1" applyAlignment="1" applyProtection="1">
      <alignment horizontal="left" vertical="center"/>
      <protection locked="0"/>
    </xf>
    <xf numFmtId="0" fontId="11" fillId="2" borderId="1" xfId="3" applyNumberFormat="1" applyFont="1" applyFill="1" applyBorder="1" applyAlignment="1" applyProtection="1">
      <alignment horizontal="left" vertical="center"/>
      <protection locked="0"/>
    </xf>
    <xf numFmtId="0" fontId="11" fillId="2" borderId="1" xfId="1" applyFont="1" applyFill="1" applyBorder="1" applyAlignment="1" applyProtection="1">
      <alignment horizontal="center"/>
      <protection locked="0"/>
    </xf>
    <xf numFmtId="176" fontId="11" fillId="2" borderId="1" xfId="1" applyNumberFormat="1" applyFont="1" applyFill="1" applyBorder="1" applyAlignment="1" applyProtection="1">
      <alignment horizontal="center" vertical="center"/>
      <protection locked="0"/>
    </xf>
    <xf numFmtId="0" fontId="11" fillId="2" borderId="1" xfId="1" applyFont="1" applyFill="1" applyBorder="1" applyAlignment="1" applyProtection="1">
      <alignment horizontal="center" vertical="center"/>
      <protection locked="0"/>
    </xf>
    <xf numFmtId="177" fontId="11" fillId="2" borderId="1" xfId="1" applyNumberFormat="1" applyFont="1" applyFill="1" applyBorder="1" applyAlignment="1" applyProtection="1">
      <alignment horizontal="center" vertical="center"/>
      <protection locked="0"/>
    </xf>
    <xf numFmtId="0" fontId="11" fillId="2" borderId="4" xfId="1" applyFont="1" applyFill="1" applyBorder="1" applyAlignment="1" applyProtection="1">
      <alignment horizontal="center" vertical="center"/>
      <protection locked="0"/>
    </xf>
    <xf numFmtId="0" fontId="23" fillId="2" borderId="15" xfId="1" applyFont="1" applyFill="1" applyBorder="1" applyAlignment="1" applyProtection="1">
      <alignment horizontal="left" vertical="center"/>
      <protection locked="0"/>
    </xf>
    <xf numFmtId="0" fontId="23" fillId="2" borderId="14" xfId="1" applyFont="1" applyFill="1" applyBorder="1" applyAlignment="1" applyProtection="1">
      <alignment horizontal="left" vertical="center"/>
      <protection locked="0"/>
    </xf>
    <xf numFmtId="0" fontId="20" fillId="0" borderId="5" xfId="4" applyFont="1" applyBorder="1" applyAlignment="1" applyProtection="1">
      <alignment horizontal="left" vertical="center"/>
      <protection locked="0"/>
    </xf>
    <xf numFmtId="0" fontId="20" fillId="0" borderId="9" xfId="4" applyFont="1" applyBorder="1" applyAlignment="1" applyProtection="1">
      <alignment horizontal="center" vertical="center"/>
      <protection locked="0"/>
    </xf>
    <xf numFmtId="0" fontId="21" fillId="0" borderId="0" xfId="4" applyFont="1" applyAlignment="1" applyProtection="1">
      <alignment horizontal="center" vertical="center"/>
      <protection locked="0"/>
    </xf>
    <xf numFmtId="0" fontId="20" fillId="0" borderId="14" xfId="1" applyFont="1" applyBorder="1" applyAlignment="1" applyProtection="1">
      <alignment horizontal="left" vertical="center"/>
      <protection locked="0"/>
    </xf>
    <xf numFmtId="0" fontId="20" fillId="13" borderId="5" xfId="1" applyFont="1" applyFill="1" applyBorder="1" applyAlignment="1" applyProtection="1">
      <alignment horizontal="center" vertical="center"/>
      <protection locked="0"/>
    </xf>
    <xf numFmtId="0" fontId="20" fillId="0" borderId="0" xfId="1" applyFont="1" applyAlignment="1" applyProtection="1">
      <alignment horizontal="left" vertical="center"/>
      <protection locked="0"/>
    </xf>
    <xf numFmtId="0" fontId="20" fillId="13" borderId="5" xfId="4" applyFont="1" applyFill="1" applyBorder="1" applyAlignment="1" applyProtection="1">
      <alignment horizontal="center" vertical="center"/>
      <protection locked="0"/>
    </xf>
    <xf numFmtId="0" fontId="11" fillId="11" borderId="0" xfId="1" applyFont="1" applyFill="1" applyAlignment="1" applyProtection="1">
      <alignment horizontal="left" vertical="center"/>
      <protection locked="0"/>
    </xf>
    <xf numFmtId="0" fontId="20" fillId="11" borderId="0" xfId="1" applyFont="1" applyFill="1" applyAlignment="1" applyProtection="1">
      <alignment horizontal="left" vertical="center"/>
      <protection locked="0"/>
    </xf>
    <xf numFmtId="0" fontId="11" fillId="17" borderId="0" xfId="1" applyFont="1" applyFill="1" applyAlignment="1" applyProtection="1">
      <alignment horizontal="center"/>
      <protection locked="0"/>
    </xf>
    <xf numFmtId="0" fontId="9" fillId="0" borderId="0" xfId="4" applyFont="1" applyAlignment="1" applyProtection="1">
      <alignment horizontal="center" vertical="center"/>
      <protection locked="0"/>
    </xf>
    <xf numFmtId="177" fontId="9" fillId="11" borderId="0" xfId="1" applyNumberFormat="1" applyFont="1" applyFill="1" applyAlignment="1" applyProtection="1">
      <alignment horizontal="center" vertical="center"/>
      <protection locked="0"/>
    </xf>
    <xf numFmtId="0" fontId="9" fillId="11" borderId="0" xfId="1" applyFont="1" applyFill="1" applyAlignment="1" applyProtection="1">
      <alignment horizontal="center" vertical="center"/>
      <protection locked="0"/>
    </xf>
    <xf numFmtId="0" fontId="20" fillId="0" borderId="8" xfId="0" applyFont="1" applyBorder="1" applyAlignment="1">
      <alignment horizontal="center" vertical="center"/>
    </xf>
    <xf numFmtId="0" fontId="20" fillId="7" borderId="7" xfId="0" applyFont="1" applyFill="1" applyBorder="1" applyAlignment="1">
      <alignment horizontal="center" vertical="center"/>
    </xf>
    <xf numFmtId="0" fontId="20" fillId="8" borderId="7" xfId="0" applyFont="1" applyFill="1" applyBorder="1" applyAlignment="1">
      <alignment horizontal="center" vertical="center"/>
    </xf>
    <xf numFmtId="0" fontId="24" fillId="7" borderId="7" xfId="0" applyFont="1" applyFill="1" applyBorder="1" applyAlignment="1">
      <alignment horizontal="center" vertical="center"/>
    </xf>
    <xf numFmtId="0" fontId="20" fillId="4" borderId="5" xfId="1" applyFont="1" applyFill="1" applyBorder="1">
      <alignment vertical="center"/>
    </xf>
    <xf numFmtId="0" fontId="20" fillId="9" borderId="8" xfId="2" applyFont="1" applyFill="1" applyBorder="1" applyAlignment="1">
      <alignment horizontal="center" vertical="center"/>
    </xf>
    <xf numFmtId="0" fontId="20" fillId="5" borderId="9" xfId="1" applyFont="1" applyFill="1" applyBorder="1" applyAlignment="1">
      <alignment horizontal="center" vertical="center"/>
    </xf>
    <xf numFmtId="0" fontId="20" fillId="10" borderId="8" xfId="1" applyFont="1" applyFill="1" applyBorder="1" applyAlignment="1">
      <alignment horizontal="center" vertical="center"/>
    </xf>
    <xf numFmtId="176" fontId="20" fillId="5" borderId="9" xfId="1" applyNumberFormat="1" applyFont="1" applyFill="1" applyBorder="1" applyAlignment="1">
      <alignment horizontal="center" vertical="center"/>
    </xf>
    <xf numFmtId="0" fontId="20" fillId="11" borderId="8" xfId="1" applyFont="1" applyFill="1" applyBorder="1" applyAlignment="1">
      <alignment horizontal="center" vertical="center"/>
    </xf>
    <xf numFmtId="0" fontId="20" fillId="0" borderId="5" xfId="0" applyFont="1" applyBorder="1" applyAlignment="1">
      <alignment horizontal="center" vertical="center"/>
    </xf>
    <xf numFmtId="0" fontId="20" fillId="7" borderId="12" xfId="0" applyFont="1" applyFill="1" applyBorder="1" applyAlignment="1">
      <alignment horizontal="center" vertical="center"/>
    </xf>
    <xf numFmtId="0" fontId="20" fillId="8" borderId="12" xfId="0" applyFont="1" applyFill="1" applyBorder="1" applyAlignment="1">
      <alignment horizontal="center" vertical="center"/>
    </xf>
    <xf numFmtId="0" fontId="20" fillId="9" borderId="5" xfId="2" applyFont="1" applyFill="1" applyBorder="1" applyAlignment="1">
      <alignment horizontal="center" vertical="center"/>
    </xf>
    <xf numFmtId="0" fontId="20" fillId="5" borderId="1" xfId="1" applyFont="1" applyFill="1" applyBorder="1" applyAlignment="1">
      <alignment horizontal="center" vertical="center"/>
    </xf>
    <xf numFmtId="176" fontId="20" fillId="5" borderId="1" xfId="1" applyNumberFormat="1" applyFont="1" applyFill="1" applyBorder="1" applyAlignment="1">
      <alignment horizontal="center" vertical="center"/>
    </xf>
    <xf numFmtId="0" fontId="20" fillId="5" borderId="3" xfId="1" applyFont="1" applyFill="1" applyBorder="1" applyAlignment="1">
      <alignment horizontal="center" vertical="center"/>
    </xf>
    <xf numFmtId="0" fontId="20" fillId="10" borderId="5" xfId="1" applyFont="1" applyFill="1" applyBorder="1" applyAlignment="1">
      <alignment horizontal="center" vertical="center"/>
    </xf>
    <xf numFmtId="0" fontId="20" fillId="11" borderId="5" xfId="1" applyFont="1" applyFill="1" applyBorder="1" applyAlignment="1">
      <alignment horizontal="center" vertical="center"/>
    </xf>
    <xf numFmtId="0" fontId="20" fillId="0" borderId="13" xfId="0" applyFont="1" applyBorder="1" applyAlignment="1">
      <alignment horizontal="center" vertical="center" wrapText="1"/>
    </xf>
    <xf numFmtId="0" fontId="20" fillId="7" borderId="4" xfId="0" applyFont="1" applyFill="1" applyBorder="1" applyAlignment="1">
      <alignment horizontal="center" vertical="center" wrapText="1"/>
    </xf>
    <xf numFmtId="0" fontId="20" fillId="8" borderId="4" xfId="0" applyFont="1" applyFill="1" applyBorder="1" applyAlignment="1">
      <alignment horizontal="center" vertical="center" wrapText="1"/>
    </xf>
    <xf numFmtId="0" fontId="20" fillId="4" borderId="13" xfId="1" applyFont="1" applyFill="1" applyBorder="1">
      <alignment vertical="center"/>
    </xf>
    <xf numFmtId="0" fontId="20" fillId="5" borderId="13" xfId="1" applyFont="1" applyFill="1" applyBorder="1" applyAlignment="1">
      <alignment horizontal="center" vertical="center" wrapText="1"/>
    </xf>
    <xf numFmtId="0" fontId="20" fillId="5" borderId="11" xfId="1" applyFont="1" applyFill="1" applyBorder="1" applyAlignment="1">
      <alignment horizontal="center" vertical="center"/>
    </xf>
    <xf numFmtId="0" fontId="20" fillId="10" borderId="13" xfId="1" applyFont="1" applyFill="1" applyBorder="1" applyAlignment="1">
      <alignment horizontal="center" vertical="center"/>
    </xf>
    <xf numFmtId="0" fontId="20" fillId="11" borderId="13" xfId="1" applyFont="1" applyFill="1" applyBorder="1" applyAlignment="1">
      <alignment horizontal="center" vertical="center"/>
    </xf>
    <xf numFmtId="0" fontId="11" fillId="18" borderId="0" xfId="1" applyFont="1" applyFill="1" applyAlignment="1" applyProtection="1">
      <alignment horizontal="center"/>
      <protection locked="0"/>
    </xf>
    <xf numFmtId="0" fontId="11" fillId="19" borderId="0" xfId="1" applyFont="1" applyFill="1" applyAlignment="1" applyProtection="1">
      <alignment horizontal="center"/>
      <protection locked="0"/>
    </xf>
    <xf numFmtId="14" fontId="0" fillId="0" borderId="0" xfId="0" applyNumberFormat="1"/>
    <xf numFmtId="0" fontId="11" fillId="11" borderId="0" xfId="1" applyFont="1" applyFill="1" applyAlignment="1" applyProtection="1">
      <alignment horizontal="center" vertical="center"/>
      <protection locked="0"/>
    </xf>
    <xf numFmtId="178" fontId="11" fillId="11" borderId="0" xfId="1" applyNumberFormat="1" applyFont="1" applyFill="1" applyAlignment="1" applyProtection="1">
      <alignment horizontal="center" vertical="center"/>
      <protection locked="0"/>
    </xf>
    <xf numFmtId="177" fontId="11" fillId="11" borderId="0" xfId="0" applyNumberFormat="1" applyFont="1" applyFill="1" applyAlignment="1" applyProtection="1">
      <alignment horizontal="center" vertical="center"/>
      <protection locked="0"/>
    </xf>
    <xf numFmtId="0" fontId="9" fillId="11" borderId="0" xfId="1" applyFont="1" applyFill="1" applyProtection="1">
      <alignment vertical="center"/>
      <protection locked="0"/>
    </xf>
    <xf numFmtId="177" fontId="11" fillId="11" borderId="0" xfId="1" applyNumberFormat="1" applyFont="1" applyFill="1" applyAlignment="1" applyProtection="1">
      <alignment horizontal="center" vertical="center"/>
      <protection locked="0"/>
    </xf>
    <xf numFmtId="0" fontId="2" fillId="2" borderId="14" xfId="0" applyFont="1" applyFill="1" applyBorder="1" applyAlignment="1">
      <alignment horizontal="right"/>
    </xf>
    <xf numFmtId="0" fontId="4" fillId="2" borderId="0" xfId="0" applyFont="1" applyFill="1" applyAlignment="1">
      <alignment horizontal="right"/>
    </xf>
    <xf numFmtId="0" fontId="2" fillId="2" borderId="0" xfId="0" applyFont="1" applyFill="1" applyAlignment="1">
      <alignment horizontal="right"/>
    </xf>
    <xf numFmtId="0" fontId="9" fillId="4" borderId="5" xfId="4" applyFont="1" applyFill="1" applyBorder="1">
      <alignment vertical="center"/>
    </xf>
    <xf numFmtId="0" fontId="2" fillId="0" borderId="0" xfId="0" applyFont="1" applyAlignment="1">
      <alignment horizontal="right"/>
    </xf>
    <xf numFmtId="0" fontId="23" fillId="2" borderId="6" xfId="1" applyFont="1" applyFill="1" applyBorder="1" applyAlignment="1" applyProtection="1">
      <alignment horizontal="left" vertical="center"/>
      <protection locked="0"/>
    </xf>
    <xf numFmtId="0" fontId="23" fillId="2" borderId="0" xfId="1" applyFont="1" applyFill="1" applyAlignment="1" applyProtection="1">
      <alignment horizontal="left" vertical="center"/>
      <protection locked="0"/>
    </xf>
    <xf numFmtId="0" fontId="11" fillId="2" borderId="1" xfId="1" applyFont="1" applyFill="1" applyBorder="1" applyAlignment="1" applyProtection="1">
      <alignment horizontal="left" vertical="center"/>
      <protection locked="0"/>
    </xf>
    <xf numFmtId="176" fontId="11" fillId="2" borderId="6" xfId="1" applyNumberFormat="1" applyFont="1" applyFill="1" applyBorder="1" applyAlignment="1" applyProtection="1">
      <alignment horizontal="left" vertical="center"/>
      <protection locked="0"/>
    </xf>
    <xf numFmtId="176" fontId="11" fillId="2" borderId="0" xfId="1" applyNumberFormat="1" applyFont="1" applyFill="1" applyAlignment="1" applyProtection="1">
      <alignment horizontal="left" vertical="center"/>
      <protection locked="0"/>
    </xf>
    <xf numFmtId="176" fontId="11" fillId="2" borderId="0" xfId="1" applyNumberFormat="1" applyFont="1" applyFill="1" applyAlignment="1" applyProtection="1">
      <alignment horizontal="left"/>
      <protection locked="0"/>
    </xf>
    <xf numFmtId="176" fontId="11" fillId="2" borderId="1" xfId="1" applyNumberFormat="1" applyFont="1" applyFill="1" applyBorder="1" applyAlignment="1" applyProtection="1">
      <alignment horizontal="left" vertical="center"/>
      <protection locked="0"/>
    </xf>
    <xf numFmtId="0" fontId="11" fillId="2" borderId="6" xfId="1" applyFont="1" applyFill="1" applyBorder="1" applyAlignment="1" applyProtection="1">
      <alignment horizontal="left"/>
      <protection locked="0"/>
    </xf>
    <xf numFmtId="0" fontId="11" fillId="2" borderId="0" xfId="1" applyFont="1" applyFill="1" applyAlignment="1" applyProtection="1">
      <alignment horizontal="left"/>
      <protection locked="0"/>
    </xf>
    <xf numFmtId="0" fontId="11" fillId="2" borderId="1" xfId="1" applyFont="1" applyFill="1" applyBorder="1" applyAlignment="1" applyProtection="1">
      <alignment horizontal="left"/>
      <protection locked="0"/>
    </xf>
    <xf numFmtId="0" fontId="11" fillId="2" borderId="6" xfId="3" applyNumberFormat="1" applyFont="1" applyFill="1" applyBorder="1" applyAlignment="1" applyProtection="1">
      <alignment horizontal="center" vertical="center"/>
      <protection locked="0"/>
    </xf>
    <xf numFmtId="0" fontId="11" fillId="2" borderId="0" xfId="3" applyNumberFormat="1" applyFont="1" applyFill="1" applyBorder="1" applyAlignment="1" applyProtection="1">
      <alignment horizontal="center" vertical="center"/>
      <protection locked="0"/>
    </xf>
    <xf numFmtId="0" fontId="11" fillId="2" borderId="1" xfId="3" applyNumberFormat="1" applyFont="1" applyFill="1" applyBorder="1" applyAlignment="1" applyProtection="1">
      <alignment horizontal="center" vertical="center"/>
      <protection locked="0"/>
    </xf>
    <xf numFmtId="0" fontId="11" fillId="2" borderId="6" xfId="1" applyFont="1" applyFill="1" applyBorder="1" applyAlignment="1" applyProtection="1">
      <alignment horizontal="left" vertical="center"/>
      <protection locked="0"/>
    </xf>
    <xf numFmtId="176" fontId="11" fillId="2" borderId="0" xfId="3" applyNumberFormat="1" applyFont="1" applyFill="1" applyBorder="1" applyAlignment="1" applyProtection="1">
      <alignment horizontal="center" vertical="center"/>
      <protection locked="0"/>
    </xf>
    <xf numFmtId="0" fontId="9" fillId="11" borderId="0" xfId="4" applyFont="1" applyFill="1" applyAlignment="1" applyProtection="1">
      <alignment horizontal="center" vertical="center"/>
      <protection locked="0"/>
    </xf>
    <xf numFmtId="0" fontId="20" fillId="0" borderId="1" xfId="1" applyFont="1" applyBorder="1" applyAlignment="1">
      <alignment horizontal="center" vertical="center"/>
    </xf>
    <xf numFmtId="176" fontId="11" fillId="5" borderId="1" xfId="1" applyNumberFormat="1" applyFont="1" applyFill="1" applyBorder="1" applyAlignment="1">
      <alignment horizontal="center"/>
    </xf>
    <xf numFmtId="0" fontId="11" fillId="12" borderId="11" xfId="1" applyFont="1" applyFill="1" applyBorder="1" applyAlignment="1">
      <alignment horizontal="center" vertical="center"/>
    </xf>
    <xf numFmtId="0" fontId="11" fillId="12" borderId="13" xfId="1" applyFont="1" applyFill="1" applyBorder="1" applyAlignment="1">
      <alignment horizontal="center" vertical="center"/>
    </xf>
    <xf numFmtId="0" fontId="9" fillId="20" borderId="0" xfId="1" applyFont="1" applyFill="1" applyAlignment="1" applyProtection="1">
      <alignment horizontal="center" vertical="center"/>
      <protection locked="0"/>
    </xf>
    <xf numFmtId="0" fontId="2" fillId="2" borderId="0" xfId="2" applyFont="1" applyFill="1"/>
    <xf numFmtId="0" fontId="15" fillId="12" borderId="5" xfId="1" applyFont="1" applyFill="1" applyBorder="1" applyAlignment="1" applyProtection="1">
      <alignment horizontal="center" vertical="center"/>
      <protection locked="0"/>
    </xf>
    <xf numFmtId="0" fontId="15" fillId="12" borderId="5" xfId="4" applyFont="1" applyFill="1" applyBorder="1" applyAlignment="1" applyProtection="1">
      <alignment horizontal="center" vertical="center"/>
      <protection locked="0"/>
    </xf>
    <xf numFmtId="0" fontId="25" fillId="12" borderId="5" xfId="1" applyFont="1" applyFill="1" applyBorder="1" applyAlignment="1" applyProtection="1">
      <alignment horizontal="center" vertical="center"/>
      <protection locked="0"/>
    </xf>
    <xf numFmtId="0" fontId="11" fillId="12" borderId="5" xfId="1" applyFont="1" applyFill="1" applyBorder="1" applyAlignment="1" applyProtection="1">
      <alignment horizontal="center" vertical="center"/>
      <protection locked="0"/>
    </xf>
    <xf numFmtId="0" fontId="26" fillId="12" borderId="5" xfId="1" applyFont="1" applyFill="1" applyBorder="1" applyAlignment="1" applyProtection="1">
      <alignment horizontal="center" vertical="center"/>
      <protection locked="0"/>
    </xf>
    <xf numFmtId="0" fontId="27" fillId="12" borderId="5" xfId="1" applyFont="1" applyFill="1" applyBorder="1" applyAlignment="1" applyProtection="1">
      <alignment horizontal="center" vertical="center"/>
      <protection locked="0"/>
    </xf>
    <xf numFmtId="0" fontId="27" fillId="12" borderId="5" xfId="1" applyFont="1" applyFill="1" applyBorder="1" applyAlignment="1" applyProtection="1">
      <alignment horizontal="center"/>
      <protection locked="0"/>
    </xf>
    <xf numFmtId="0" fontId="8" fillId="3" borderId="3" xfId="4" applyFont="1" applyFill="1" applyBorder="1" applyAlignment="1">
      <alignment horizontal="center" vertical="center"/>
    </xf>
    <xf numFmtId="0" fontId="8" fillId="3" borderId="1" xfId="4" applyFont="1" applyFill="1" applyBorder="1" applyAlignment="1">
      <alignment horizontal="center" vertical="center"/>
    </xf>
    <xf numFmtId="0" fontId="8" fillId="3" borderId="4" xfId="4" applyFont="1" applyFill="1" applyBorder="1" applyAlignment="1">
      <alignment horizontal="center" vertical="center"/>
    </xf>
    <xf numFmtId="0" fontId="8" fillId="5" borderId="6" xfId="4" applyFont="1" applyFill="1" applyBorder="1" applyAlignment="1">
      <alignment horizontal="center" vertical="center"/>
    </xf>
    <xf numFmtId="0" fontId="8" fillId="5" borderId="7" xfId="4" applyFont="1" applyFill="1" applyBorder="1" applyAlignment="1">
      <alignment horizontal="center" vertical="center"/>
    </xf>
    <xf numFmtId="0" fontId="20" fillId="5" borderId="9" xfId="1" applyFont="1" applyFill="1" applyBorder="1" applyAlignment="1">
      <alignment horizontal="center" vertical="center"/>
    </xf>
    <xf numFmtId="0" fontId="20" fillId="5" borderId="10" xfId="1" applyFont="1" applyFill="1" applyBorder="1" applyAlignment="1">
      <alignment horizontal="center" vertical="center"/>
    </xf>
    <xf numFmtId="0" fontId="20" fillId="5" borderId="2" xfId="1" applyFont="1" applyFill="1" applyBorder="1" applyAlignment="1">
      <alignment horizontal="center" vertical="center"/>
    </xf>
    <xf numFmtId="0" fontId="11" fillId="5" borderId="9" xfId="1" applyFont="1" applyFill="1" applyBorder="1" applyAlignment="1">
      <alignment horizontal="center" vertical="center"/>
    </xf>
    <xf numFmtId="0" fontId="11" fillId="5" borderId="10" xfId="1" applyFont="1" applyFill="1" applyBorder="1" applyAlignment="1">
      <alignment horizontal="center" vertical="center"/>
    </xf>
    <xf numFmtId="0" fontId="11" fillId="5" borderId="2" xfId="1" applyFont="1" applyFill="1" applyBorder="1" applyAlignment="1">
      <alignment horizontal="center" vertical="center"/>
    </xf>
  </cellXfs>
  <cellStyles count="7">
    <cellStyle name="標準" xfId="0" builtinId="0"/>
    <cellStyle name="標準 2" xfId="3" xr:uid="{3B345FB9-792A-494A-A078-180B6ACA5A78}"/>
    <cellStyle name="標準 3 3" xfId="2" xr:uid="{E00470A8-A8B7-A541-9701-579A3C920515}"/>
    <cellStyle name="標準 4 2" xfId="1" xr:uid="{63CB72C1-85B5-DB40-A4ED-906B6A98BB3A}"/>
    <cellStyle name="標準 4 2 4" xfId="4" xr:uid="{9B470480-1D9A-F745-98FB-06CCF5704930}"/>
    <cellStyle name="標準 6" xfId="6" xr:uid="{4C2852E6-4FC8-E248-8925-43812A8A0EAD}"/>
    <cellStyle name="標準 7" xfId="5" xr:uid="{AB397E16-2EE1-004D-912A-833F6972D79C}"/>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CDAE0"/>
      <color rgb="FFF8FFB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hyperlink" Target="https://wildlife-science-studio.com/ExceltoMap/ja/more.php#latlon" TargetMode="External"/><Relationship Id="rId1" Type="http://schemas.openxmlformats.org/officeDocument/2006/relationships/hyperlink" Target="https://wildlife-science-studio.com/ExceltoMap/ja/" TargetMode="External"/></Relationships>
</file>

<file path=xl/drawings/drawing1.xml><?xml version="1.0" encoding="utf-8"?>
<xdr:wsDr xmlns:xdr="http://schemas.openxmlformats.org/drawingml/2006/spreadsheetDrawing" xmlns:a="http://schemas.openxmlformats.org/drawingml/2006/main">
  <xdr:twoCellAnchor editAs="oneCell">
    <xdr:from>
      <xdr:col>12</xdr:col>
      <xdr:colOff>0</xdr:colOff>
      <xdr:row>5</xdr:row>
      <xdr:rowOff>0</xdr:rowOff>
    </xdr:from>
    <xdr:to>
      <xdr:col>16</xdr:col>
      <xdr:colOff>622300</xdr:colOff>
      <xdr:row>6</xdr:row>
      <xdr:rowOff>134790</xdr:rowOff>
    </xdr:to>
    <xdr:sp macro="" textlink="">
      <xdr:nvSpPr>
        <xdr:cNvPr id="2" name="LatestVersion">
          <a:hlinkClick xmlns:r="http://schemas.openxmlformats.org/officeDocument/2006/relationships" r:id="rId1"/>
          <a:extLst>
            <a:ext uri="{FF2B5EF4-FFF2-40B4-BE49-F238E27FC236}">
              <a16:creationId xmlns:a16="http://schemas.microsoft.com/office/drawing/2014/main" id="{04D3BBFB-3155-8247-9C39-3141FBF96708}"/>
            </a:ext>
          </a:extLst>
        </xdr:cNvPr>
        <xdr:cNvSpPr/>
      </xdr:nvSpPr>
      <xdr:spPr>
        <a:xfrm>
          <a:off x="10528300" y="685800"/>
          <a:ext cx="3924300" cy="363390"/>
        </a:xfrm>
        <a:prstGeom prst="roundRect">
          <a:avLst/>
        </a:prstGeom>
        <a:solidFill>
          <a:srgbClr val="4F81BD"/>
        </a:solidFill>
      </xdr:spPr>
      <xdr:style>
        <a:lnRef idx="1">
          <a:schemeClr val="accent1"/>
        </a:lnRef>
        <a:fillRef idx="3">
          <a:schemeClr val="accent1"/>
        </a:fillRef>
        <a:effectRef idx="2">
          <a:schemeClr val="accent1"/>
        </a:effectRef>
        <a:fontRef idx="minor">
          <a:schemeClr val="lt1"/>
        </a:fontRef>
      </xdr:style>
      <xdr:txBody>
        <a:bodyPr rtlCol="0" anchor="ctr"/>
        <a:lstStyle/>
        <a:p>
          <a:pPr algn="ctr"/>
          <a:r>
            <a:rPr kumimoji="1" lang="en-US" altLang="ja-JP" sz="1400">
              <a:latin typeface="Meiryo UI" panose="020B0604030504040204" pitchFamily="34" charset="-128"/>
              <a:ea typeface="Meiryo UI" panose="020B0604030504040204" pitchFamily="34" charset="-128"/>
            </a:rPr>
            <a:t>ExceltoMap.xlsm</a:t>
          </a:r>
          <a:r>
            <a:rPr kumimoji="1" lang="ja-JP" altLang="en-US" sz="1400">
              <a:latin typeface="Meiryo UI" panose="020B0604030504040204" pitchFamily="34" charset="-128"/>
              <a:ea typeface="Meiryo UI" panose="020B0604030504040204" pitchFamily="34" charset="-128"/>
            </a:rPr>
            <a:t>のダウンロードサイトへ</a:t>
          </a:r>
        </a:p>
      </xdr:txBody>
    </xdr:sp>
    <xdr:clientData/>
  </xdr:twoCellAnchor>
  <xdr:twoCellAnchor editAs="oneCell">
    <xdr:from>
      <xdr:col>1</xdr:col>
      <xdr:colOff>0</xdr:colOff>
      <xdr:row>53</xdr:row>
      <xdr:rowOff>0</xdr:rowOff>
    </xdr:from>
    <xdr:to>
      <xdr:col>4</xdr:col>
      <xdr:colOff>469900</xdr:colOff>
      <xdr:row>54</xdr:row>
      <xdr:rowOff>139521</xdr:rowOff>
    </xdr:to>
    <xdr:sp macro="" textlink="">
      <xdr:nvSpPr>
        <xdr:cNvPr id="5" name="LocationEntry">
          <a:hlinkClick xmlns:r="http://schemas.openxmlformats.org/officeDocument/2006/relationships" r:id="rId2"/>
          <a:extLst>
            <a:ext uri="{FF2B5EF4-FFF2-40B4-BE49-F238E27FC236}">
              <a16:creationId xmlns:a16="http://schemas.microsoft.com/office/drawing/2014/main" id="{2D182E12-A0B1-9045-B925-D26800751C36}"/>
            </a:ext>
          </a:extLst>
        </xdr:cNvPr>
        <xdr:cNvSpPr/>
      </xdr:nvSpPr>
      <xdr:spPr>
        <a:xfrm>
          <a:off x="520700" y="12115800"/>
          <a:ext cx="3657600" cy="368121"/>
        </a:xfrm>
        <a:prstGeom prst="roundRect">
          <a:avLst/>
        </a:prstGeom>
        <a:solidFill>
          <a:srgbClr val="4F81BD"/>
        </a:solidFill>
      </xdr:spPr>
      <xdr:style>
        <a:lnRef idx="1">
          <a:schemeClr val="accent1"/>
        </a:lnRef>
        <a:fillRef idx="3">
          <a:schemeClr val="accent1"/>
        </a:fillRef>
        <a:effectRef idx="2">
          <a:schemeClr val="accent1"/>
        </a:effectRef>
        <a:fontRef idx="minor">
          <a:schemeClr val="lt1"/>
        </a:fontRef>
      </xdr:style>
      <xdr:txBody>
        <a:bodyPr rtlCol="0" anchor="ctr"/>
        <a:lstStyle/>
        <a:p>
          <a:pPr algn="ctr"/>
          <a:r>
            <a:rPr kumimoji="1" lang="en-US" altLang="ja-JP" sz="1400">
              <a:latin typeface="Meiryo UI" panose="020B0604030504040204" pitchFamily="34" charset="-128"/>
              <a:ea typeface="Meiryo UI" panose="020B0604030504040204" pitchFamily="34" charset="-128"/>
            </a:rPr>
            <a:t>URL: </a:t>
          </a:r>
          <a:r>
            <a:rPr kumimoji="1" lang="ja-JP" altLang="en-US" sz="1400">
              <a:latin typeface="Meiryo UI" panose="020B0604030504040204" pitchFamily="34" charset="-128"/>
              <a:ea typeface="Meiryo UI" panose="020B0604030504040204" pitchFamily="34" charset="-128"/>
            </a:rPr>
            <a:t>地点経緯度の入力方法</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21</xdr:col>
      <xdr:colOff>76200</xdr:colOff>
      <xdr:row>58</xdr:row>
      <xdr:rowOff>0</xdr:rowOff>
    </xdr:from>
    <xdr:to>
      <xdr:col>21</xdr:col>
      <xdr:colOff>1587500</xdr:colOff>
      <xdr:row>61</xdr:row>
      <xdr:rowOff>160020</xdr:rowOff>
    </xdr:to>
    <xdr:sp macro="InputGuide" textlink="">
      <xdr:nvSpPr>
        <xdr:cNvPr id="7" name="InputGuide">
          <a:extLst>
            <a:ext uri="{FF2B5EF4-FFF2-40B4-BE49-F238E27FC236}">
              <a16:creationId xmlns:a16="http://schemas.microsoft.com/office/drawing/2014/main" id="{9D056FE4-CFFA-A04C-91E6-9353CEF355E7}"/>
            </a:ext>
          </a:extLst>
        </xdr:cNvPr>
        <xdr:cNvSpPr/>
      </xdr:nvSpPr>
      <xdr:spPr>
        <a:xfrm>
          <a:off x="14033500" y="10985500"/>
          <a:ext cx="1511300" cy="731520"/>
        </a:xfrm>
        <a:prstGeom prst="roundRect">
          <a:avLst/>
        </a:prstGeom>
        <a:gradFill>
          <a:gsLst>
            <a:gs pos="0">
              <a:srgbClr val="D1403C"/>
            </a:gs>
            <a:gs pos="100000">
              <a:srgbClr val="FF9A99"/>
            </a:gs>
          </a:gsLst>
          <a:lin ang="16260000" scaled="0"/>
        </a:gradFill>
        <a:ln>
          <a:solidFill>
            <a:srgbClr val="D1403C"/>
          </a:solidFill>
        </a:ln>
      </xdr:spPr>
      <xdr:style>
        <a:lnRef idx="1">
          <a:schemeClr val="accent2"/>
        </a:lnRef>
        <a:fillRef idx="3">
          <a:schemeClr val="accent2"/>
        </a:fillRef>
        <a:effectRef idx="2">
          <a:schemeClr val="accent2"/>
        </a:effectRef>
        <a:fontRef idx="minor">
          <a:schemeClr val="lt1"/>
        </a:fontRef>
      </xdr:style>
      <xdr:txBody>
        <a:bodyPr rtlCol="0" anchor="ctr"/>
        <a:lstStyle/>
        <a:p>
          <a:pPr algn="ctr"/>
          <a:r>
            <a:rPr kumimoji="1" lang="ja-JP" altLang="en-US" sz="1400">
              <a:latin typeface="Meiryo UI" panose="020B0604030504040204" pitchFamily="34" charset="-128"/>
              <a:ea typeface="Meiryo UI" panose="020B0604030504040204" pitchFamily="34" charset="-128"/>
            </a:rPr>
            <a:t>入力ガイド
表示</a:t>
          </a:r>
          <a:r>
            <a:rPr kumimoji="1" lang="en-US" altLang="ja-JP" sz="1400">
              <a:latin typeface="Meiryo UI" panose="020B0604030504040204" pitchFamily="34" charset="-128"/>
              <a:ea typeface="Meiryo UI" panose="020B0604030504040204" pitchFamily="34" charset="-128"/>
            </a:rPr>
            <a:t>/</a:t>
          </a:r>
          <a:r>
            <a:rPr kumimoji="1" lang="ja-JP" altLang="en-US" sz="1400">
              <a:latin typeface="Meiryo UI" panose="020B0604030504040204" pitchFamily="34" charset="-128"/>
              <a:ea typeface="Meiryo UI" panose="020B0604030504040204" pitchFamily="34" charset="-128"/>
            </a:rPr>
            <a:t>非表示</a:t>
          </a:r>
          <a:endParaRPr kumimoji="1" lang="en-US" altLang="ja-JP" sz="1400">
            <a:latin typeface="Meiryo UI" panose="020B0604030504040204" pitchFamily="34" charset="-128"/>
            <a:ea typeface="Meiryo UI" panose="020B0604030504040204" pitchFamily="34" charset="-128"/>
          </a:endParaRPr>
        </a:p>
      </xdr:txBody>
    </xdr:sp>
    <xdr:clientData/>
  </xdr:twoCellAnchor>
  <xdr:twoCellAnchor>
    <xdr:from>
      <xdr:col>21</xdr:col>
      <xdr:colOff>76200</xdr:colOff>
      <xdr:row>32</xdr:row>
      <xdr:rowOff>25400</xdr:rowOff>
    </xdr:from>
    <xdr:to>
      <xdr:col>21</xdr:col>
      <xdr:colOff>1587500</xdr:colOff>
      <xdr:row>36</xdr:row>
      <xdr:rowOff>86360</xdr:rowOff>
    </xdr:to>
    <xdr:sp macro="MoveRows" textlink="">
      <xdr:nvSpPr>
        <xdr:cNvPr id="8" name="MoveRows">
          <a:extLst>
            <a:ext uri="{FF2B5EF4-FFF2-40B4-BE49-F238E27FC236}">
              <a16:creationId xmlns:a16="http://schemas.microsoft.com/office/drawing/2014/main" id="{BDF721E2-1CCA-5945-A5EE-2937D29B686C}"/>
            </a:ext>
          </a:extLst>
        </xdr:cNvPr>
        <xdr:cNvSpPr/>
      </xdr:nvSpPr>
      <xdr:spPr>
        <a:xfrm>
          <a:off x="14033500" y="6057900"/>
          <a:ext cx="1511300" cy="822960"/>
        </a:xfrm>
        <a:prstGeom prst="upDownArrow">
          <a:avLst>
            <a:gd name="adj1" fmla="val 70000"/>
            <a:gd name="adj2" fmla="val 36250"/>
          </a:avLst>
        </a:prstGeom>
      </xdr:spPr>
      <xdr:style>
        <a:lnRef idx="2">
          <a:schemeClr val="dk1">
            <a:shade val="15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400">
              <a:latin typeface="Meiryo UI" panose="020B0604030504040204" pitchFamily="34" charset="-128"/>
              <a:ea typeface="Meiryo UI" panose="020B0604030504040204" pitchFamily="34" charset="-128"/>
            </a:rPr>
            <a:t>行移動</a:t>
          </a:r>
        </a:p>
      </xdr:txBody>
    </xdr:sp>
    <xdr:clientData/>
  </xdr:twoCellAnchor>
  <xdr:twoCellAnchor>
    <xdr:from>
      <xdr:col>21</xdr:col>
      <xdr:colOff>76200</xdr:colOff>
      <xdr:row>40</xdr:row>
      <xdr:rowOff>25400</xdr:rowOff>
    </xdr:from>
    <xdr:to>
      <xdr:col>21</xdr:col>
      <xdr:colOff>1587500</xdr:colOff>
      <xdr:row>44</xdr:row>
      <xdr:rowOff>86360</xdr:rowOff>
    </xdr:to>
    <xdr:sp macro="InsertRows" textlink="">
      <xdr:nvSpPr>
        <xdr:cNvPr id="9" name="InsertRows">
          <a:extLst>
            <a:ext uri="{FF2B5EF4-FFF2-40B4-BE49-F238E27FC236}">
              <a16:creationId xmlns:a16="http://schemas.microsoft.com/office/drawing/2014/main" id="{63C27880-6D34-E04C-ACD6-0CABAF129A19}"/>
            </a:ext>
          </a:extLst>
        </xdr:cNvPr>
        <xdr:cNvSpPr/>
      </xdr:nvSpPr>
      <xdr:spPr>
        <a:xfrm>
          <a:off x="14033500" y="7581900"/>
          <a:ext cx="1511300" cy="822960"/>
        </a:xfrm>
        <a:prstGeom prst="leftRightArrow">
          <a:avLst>
            <a:gd name="adj1" fmla="val 56733"/>
            <a:gd name="adj2" fmla="val 36111"/>
          </a:avLst>
        </a:prstGeom>
      </xdr:spPr>
      <xdr:style>
        <a:lnRef idx="2">
          <a:schemeClr val="dk1">
            <a:shade val="15000"/>
          </a:schemeClr>
        </a:lnRef>
        <a:fillRef idx="1">
          <a:schemeClr val="dk1"/>
        </a:fillRef>
        <a:effectRef idx="0">
          <a:schemeClr val="dk1"/>
        </a:effectRef>
        <a:fontRef idx="minor">
          <a:schemeClr val="lt1"/>
        </a:fontRef>
      </xdr:style>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a:latin typeface="Meiryo UI" panose="020B0604030504040204" pitchFamily="34" charset="-128"/>
              <a:ea typeface="Meiryo UI" panose="020B0604030504040204" pitchFamily="34" charset="-128"/>
            </a:rPr>
            <a:t>空行挿入</a:t>
          </a:r>
        </a:p>
      </xdr:txBody>
    </xdr:sp>
    <xdr:clientData/>
  </xdr:twoCellAnchor>
  <xdr:oneCellAnchor>
    <xdr:from>
      <xdr:col>21</xdr:col>
      <xdr:colOff>76200</xdr:colOff>
      <xdr:row>20</xdr:row>
      <xdr:rowOff>101600</xdr:rowOff>
    </xdr:from>
    <xdr:ext cx="1511300" cy="731520"/>
    <xdr:sp macro="kmlFileCreator" textlink="">
      <xdr:nvSpPr>
        <xdr:cNvPr id="10" name="CreateFile">
          <a:extLst>
            <a:ext uri="{FF2B5EF4-FFF2-40B4-BE49-F238E27FC236}">
              <a16:creationId xmlns:a16="http://schemas.microsoft.com/office/drawing/2014/main" id="{FDF5EA82-6066-5342-A7EF-F2F643CCFFDD}"/>
            </a:ext>
          </a:extLst>
        </xdr:cNvPr>
        <xdr:cNvSpPr/>
      </xdr:nvSpPr>
      <xdr:spPr>
        <a:xfrm>
          <a:off x="14033500" y="3848100"/>
          <a:ext cx="1511300" cy="731520"/>
        </a:xfrm>
        <a:prstGeom prst="roundRect">
          <a:avLst/>
        </a:prstGeom>
        <a:gradFill>
          <a:gsLst>
            <a:gs pos="0">
              <a:schemeClr val="accent1">
                <a:lumMod val="75000"/>
              </a:schemeClr>
            </a:gs>
            <a:gs pos="99000">
              <a:schemeClr val="tx2">
                <a:lumMod val="40000"/>
                <a:lumOff val="60000"/>
              </a:schemeClr>
            </a:gs>
          </a:gsLst>
          <a:lin ang="16200000" scaled="0"/>
        </a:gradFill>
        <a:ln w="9525">
          <a:solidFill>
            <a:schemeClr val="tx2">
              <a:lumMod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rtlCol="0" anchor="ctr"/>
        <a:lstStyle/>
        <a:p>
          <a:pPr algn="ctr"/>
          <a:r>
            <a:rPr kumimoji="1" lang="en-US" altLang="ja-JP" sz="1400">
              <a:latin typeface="Meiryo UI" panose="020B0604030504040204" pitchFamily="34" charset="-128"/>
              <a:ea typeface="Meiryo UI" panose="020B0604030504040204" pitchFamily="34" charset="-128"/>
            </a:rPr>
            <a:t>kml</a:t>
          </a:r>
          <a:r>
            <a:rPr kumimoji="1" lang="ja-JP" altLang="en-US" sz="1400">
              <a:latin typeface="Meiryo UI" panose="020B0604030504040204" pitchFamily="34" charset="-128"/>
              <a:ea typeface="Meiryo UI" panose="020B0604030504040204" pitchFamily="34" charset="-128"/>
            </a:rPr>
            <a:t>ファイル
作成</a:t>
          </a:r>
          <a:endParaRPr kumimoji="1" lang="en-US" altLang="ja-JP" sz="1400">
            <a:latin typeface="Meiryo UI" panose="020B0604030504040204" pitchFamily="34" charset="-128"/>
            <a:ea typeface="Meiryo UI" panose="020B0604030504040204" pitchFamily="34" charset="-128"/>
          </a:endParaRPr>
        </a:p>
      </xdr:txBody>
    </xdr:sp>
    <xdr:clientData/>
  </xdr:oneCellAnchor>
  <xdr:twoCellAnchor>
    <xdr:from>
      <xdr:col>21</xdr:col>
      <xdr:colOff>76200</xdr:colOff>
      <xdr:row>66</xdr:row>
      <xdr:rowOff>0</xdr:rowOff>
    </xdr:from>
    <xdr:to>
      <xdr:col>21</xdr:col>
      <xdr:colOff>1587500</xdr:colOff>
      <xdr:row>69</xdr:row>
      <xdr:rowOff>160020</xdr:rowOff>
    </xdr:to>
    <xdr:sp macro="RemoveLink" textlink="">
      <xdr:nvSpPr>
        <xdr:cNvPr id="11" name="RemoveLink">
          <a:extLst>
            <a:ext uri="{FF2B5EF4-FFF2-40B4-BE49-F238E27FC236}">
              <a16:creationId xmlns:a16="http://schemas.microsoft.com/office/drawing/2014/main" id="{1F759E3A-67EC-E44D-97DC-2BD9CEB8412C}"/>
            </a:ext>
          </a:extLst>
        </xdr:cNvPr>
        <xdr:cNvSpPr/>
      </xdr:nvSpPr>
      <xdr:spPr>
        <a:xfrm>
          <a:off x="14033500" y="12509500"/>
          <a:ext cx="1511300" cy="731520"/>
        </a:xfrm>
        <a:prstGeom prst="roundRect">
          <a:avLst/>
        </a:prstGeom>
        <a:gradFill flip="none" rotWithShape="1">
          <a:gsLst>
            <a:gs pos="0">
              <a:srgbClr val="4F6228"/>
            </a:gs>
            <a:gs pos="99000">
              <a:srgbClr val="C4D69B"/>
            </a:gs>
          </a:gsLst>
          <a:lin ang="16260000" scaled="0"/>
          <a:tileRect/>
        </a:gradFill>
        <a:ln w="12700">
          <a:solidFill>
            <a:schemeClr val="accent3">
              <a:lumMod val="50000"/>
            </a:schemeClr>
          </a:solidFill>
        </a:ln>
      </xdr:spPr>
      <xdr:style>
        <a:lnRef idx="1">
          <a:schemeClr val="accent2"/>
        </a:lnRef>
        <a:fillRef idx="3">
          <a:schemeClr val="accent2"/>
        </a:fillRef>
        <a:effectRef idx="2">
          <a:schemeClr val="accent2"/>
        </a:effectRef>
        <a:fontRef idx="minor">
          <a:schemeClr val="lt1"/>
        </a:fontRef>
      </xdr:style>
      <xdr:txBody>
        <a:bodyPr rtlCol="0" anchor="ctr"/>
        <a:lstStyle/>
        <a:p>
          <a:pPr algn="ctr"/>
          <a:r>
            <a:rPr kumimoji="1" lang="ja-JP" altLang="en-US" sz="1400">
              <a:latin typeface="Meiryo UI" panose="020B0604030504040204" pitchFamily="34" charset="-128"/>
              <a:ea typeface="Meiryo UI" panose="020B0604030504040204" pitchFamily="34" charset="-128"/>
            </a:rPr>
            <a:t>システムとの</a:t>
          </a:r>
          <a:endParaRPr kumimoji="1" lang="en-US" altLang="ja-JP" sz="1400">
            <a:latin typeface="Meiryo UI" panose="020B0604030504040204" pitchFamily="34" charset="-128"/>
            <a:ea typeface="Meiryo UI" panose="020B0604030504040204" pitchFamily="34" charset="-128"/>
          </a:endParaRPr>
        </a:p>
        <a:p>
          <a:pPr algn="ctr"/>
          <a:r>
            <a:rPr kumimoji="1" lang="ja-JP" altLang="en-US" sz="1400">
              <a:latin typeface="Meiryo UI" panose="020B0604030504040204" pitchFamily="34" charset="-128"/>
              <a:ea typeface="Meiryo UI" panose="020B0604030504040204" pitchFamily="34" charset="-128"/>
            </a:rPr>
            <a:t>接続を解除</a:t>
          </a:r>
        </a:p>
      </xdr:txBody>
    </xdr:sp>
    <xdr:clientData/>
  </xdr:twoCellAnchor>
  <xdr:twoCellAnchor>
    <xdr:from>
      <xdr:col>21</xdr:col>
      <xdr:colOff>76200</xdr:colOff>
      <xdr:row>16</xdr:row>
      <xdr:rowOff>0</xdr:rowOff>
    </xdr:from>
    <xdr:to>
      <xdr:col>21</xdr:col>
      <xdr:colOff>1587500</xdr:colOff>
      <xdr:row>19</xdr:row>
      <xdr:rowOff>33482</xdr:rowOff>
    </xdr:to>
    <xdr:sp macro="FoldUnfold" textlink="">
      <xdr:nvSpPr>
        <xdr:cNvPr id="12" name="LEFT">
          <a:extLst>
            <a:ext uri="{FF2B5EF4-FFF2-40B4-BE49-F238E27FC236}">
              <a16:creationId xmlns:a16="http://schemas.microsoft.com/office/drawing/2014/main" id="{D20BEA20-211F-2548-AD50-AC013FF9E2ED}"/>
            </a:ext>
          </a:extLst>
        </xdr:cNvPr>
        <xdr:cNvSpPr/>
      </xdr:nvSpPr>
      <xdr:spPr>
        <a:xfrm>
          <a:off x="14033500" y="2984500"/>
          <a:ext cx="1511300" cy="604982"/>
        </a:xfrm>
        <a:prstGeom prst="leftArrow">
          <a:avLst>
            <a:gd name="adj1" fmla="val 68182"/>
            <a:gd name="adj2" fmla="val 30241"/>
          </a:avLst>
        </a:prstGeom>
        <a:gradFill flip="none" rotWithShape="1">
          <a:gsLst>
            <a:gs pos="0">
              <a:srgbClr val="4F6228"/>
            </a:gs>
            <a:gs pos="0">
              <a:srgbClr val="4F6228"/>
            </a:gs>
            <a:gs pos="100000">
              <a:srgbClr val="C6D69B"/>
            </a:gs>
          </a:gsLst>
          <a:lin ang="16260000" scaled="0"/>
          <a:tileRect/>
        </a:gradFill>
        <a:ln w="6350"/>
      </xdr:spPr>
      <xdr:style>
        <a:lnRef idx="2">
          <a:schemeClr val="accent6">
            <a:shade val="15000"/>
          </a:schemeClr>
        </a:lnRef>
        <a:fillRef idx="1">
          <a:schemeClr val="accent6"/>
        </a:fillRef>
        <a:effectRef idx="0">
          <a:schemeClr val="accent6"/>
        </a:effectRef>
        <a:fontRef idx="minor">
          <a:schemeClr val="lt1"/>
        </a:fontRef>
      </xdr:style>
      <xdr:txBody>
        <a:bodyPr vertOverflow="clip" horzOverflow="clip" rtlCol="0" anchor="ctr"/>
        <a:lstStyle/>
        <a:p>
          <a:pPr algn="ctr"/>
          <a:r>
            <a:rPr kumimoji="1" lang="ja-JP" altLang="en-US" sz="1400">
              <a:latin typeface="Meiryo UI" panose="020B0604030504040204" pitchFamily="34" charset="-128"/>
              <a:ea typeface="Meiryo UI" panose="020B0604030504040204" pitchFamily="34" charset="-128"/>
            </a:rPr>
            <a:t>縮小／拡大　　　　　　</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21</xdr:col>
      <xdr:colOff>76200</xdr:colOff>
      <xdr:row>58</xdr:row>
      <xdr:rowOff>0</xdr:rowOff>
    </xdr:from>
    <xdr:to>
      <xdr:col>21</xdr:col>
      <xdr:colOff>1587500</xdr:colOff>
      <xdr:row>61</xdr:row>
      <xdr:rowOff>160020</xdr:rowOff>
    </xdr:to>
    <xdr:sp macro="InputGuide" textlink="">
      <xdr:nvSpPr>
        <xdr:cNvPr id="7" name="InputGuide">
          <a:extLst>
            <a:ext uri="{FF2B5EF4-FFF2-40B4-BE49-F238E27FC236}">
              <a16:creationId xmlns:a16="http://schemas.microsoft.com/office/drawing/2014/main" id="{FFB9F21B-1423-CC4A-8F09-05197523F687}"/>
            </a:ext>
          </a:extLst>
        </xdr:cNvPr>
        <xdr:cNvSpPr/>
      </xdr:nvSpPr>
      <xdr:spPr>
        <a:xfrm>
          <a:off x="14033500" y="10985500"/>
          <a:ext cx="1511300" cy="731520"/>
        </a:xfrm>
        <a:prstGeom prst="roundRect">
          <a:avLst/>
        </a:prstGeom>
        <a:gradFill>
          <a:gsLst>
            <a:gs pos="0">
              <a:srgbClr val="D1403C"/>
            </a:gs>
            <a:gs pos="100000">
              <a:srgbClr val="FF9A99"/>
            </a:gs>
          </a:gsLst>
          <a:lin ang="16260000" scaled="0"/>
        </a:gradFill>
        <a:ln>
          <a:solidFill>
            <a:srgbClr val="D1403C"/>
          </a:solidFill>
        </a:ln>
      </xdr:spPr>
      <xdr:style>
        <a:lnRef idx="1">
          <a:schemeClr val="accent2"/>
        </a:lnRef>
        <a:fillRef idx="3">
          <a:schemeClr val="accent2"/>
        </a:fillRef>
        <a:effectRef idx="2">
          <a:schemeClr val="accent2"/>
        </a:effectRef>
        <a:fontRef idx="minor">
          <a:schemeClr val="lt1"/>
        </a:fontRef>
      </xdr:style>
      <xdr:txBody>
        <a:bodyPr rtlCol="0" anchor="ctr"/>
        <a:lstStyle/>
        <a:p>
          <a:pPr algn="ctr"/>
          <a:r>
            <a:rPr kumimoji="1" lang="ja-JP" altLang="en-US" sz="1400">
              <a:latin typeface="Meiryo UI" panose="020B0604030504040204" pitchFamily="34" charset="-128"/>
              <a:ea typeface="Meiryo UI" panose="020B0604030504040204" pitchFamily="34" charset="-128"/>
            </a:rPr>
            <a:t>入力ガイド
表示</a:t>
          </a:r>
          <a:r>
            <a:rPr kumimoji="1" lang="en-US" altLang="ja-JP" sz="1400">
              <a:latin typeface="Meiryo UI" panose="020B0604030504040204" pitchFamily="34" charset="-128"/>
              <a:ea typeface="Meiryo UI" panose="020B0604030504040204" pitchFamily="34" charset="-128"/>
            </a:rPr>
            <a:t>/</a:t>
          </a:r>
          <a:r>
            <a:rPr kumimoji="1" lang="ja-JP" altLang="en-US" sz="1400">
              <a:latin typeface="Meiryo UI" panose="020B0604030504040204" pitchFamily="34" charset="-128"/>
              <a:ea typeface="Meiryo UI" panose="020B0604030504040204" pitchFamily="34" charset="-128"/>
            </a:rPr>
            <a:t>非表示</a:t>
          </a:r>
          <a:endParaRPr kumimoji="1" lang="en-US" altLang="ja-JP" sz="1400">
            <a:latin typeface="Meiryo UI" panose="020B0604030504040204" pitchFamily="34" charset="-128"/>
            <a:ea typeface="Meiryo UI" panose="020B0604030504040204" pitchFamily="34" charset="-128"/>
          </a:endParaRPr>
        </a:p>
      </xdr:txBody>
    </xdr:sp>
    <xdr:clientData/>
  </xdr:twoCellAnchor>
  <xdr:twoCellAnchor>
    <xdr:from>
      <xdr:col>21</xdr:col>
      <xdr:colOff>76200</xdr:colOff>
      <xdr:row>32</xdr:row>
      <xdr:rowOff>25400</xdr:rowOff>
    </xdr:from>
    <xdr:to>
      <xdr:col>21</xdr:col>
      <xdr:colOff>1587500</xdr:colOff>
      <xdr:row>36</xdr:row>
      <xdr:rowOff>86360</xdr:rowOff>
    </xdr:to>
    <xdr:sp macro="MoveRows" textlink="">
      <xdr:nvSpPr>
        <xdr:cNvPr id="8" name="MoveRows">
          <a:extLst>
            <a:ext uri="{FF2B5EF4-FFF2-40B4-BE49-F238E27FC236}">
              <a16:creationId xmlns:a16="http://schemas.microsoft.com/office/drawing/2014/main" id="{7D3E82BB-0087-8749-B418-FB4364B78228}"/>
            </a:ext>
          </a:extLst>
        </xdr:cNvPr>
        <xdr:cNvSpPr/>
      </xdr:nvSpPr>
      <xdr:spPr>
        <a:xfrm>
          <a:off x="14033500" y="6057900"/>
          <a:ext cx="1511300" cy="822960"/>
        </a:xfrm>
        <a:prstGeom prst="upDownArrow">
          <a:avLst>
            <a:gd name="adj1" fmla="val 70000"/>
            <a:gd name="adj2" fmla="val 36250"/>
          </a:avLst>
        </a:prstGeom>
      </xdr:spPr>
      <xdr:style>
        <a:lnRef idx="2">
          <a:schemeClr val="dk1">
            <a:shade val="15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400">
              <a:latin typeface="Meiryo UI" panose="020B0604030504040204" pitchFamily="34" charset="-128"/>
              <a:ea typeface="Meiryo UI" panose="020B0604030504040204" pitchFamily="34" charset="-128"/>
            </a:rPr>
            <a:t>行移動</a:t>
          </a:r>
        </a:p>
      </xdr:txBody>
    </xdr:sp>
    <xdr:clientData/>
  </xdr:twoCellAnchor>
  <xdr:twoCellAnchor>
    <xdr:from>
      <xdr:col>21</xdr:col>
      <xdr:colOff>76200</xdr:colOff>
      <xdr:row>40</xdr:row>
      <xdr:rowOff>25400</xdr:rowOff>
    </xdr:from>
    <xdr:to>
      <xdr:col>21</xdr:col>
      <xdr:colOff>1587500</xdr:colOff>
      <xdr:row>44</xdr:row>
      <xdr:rowOff>86360</xdr:rowOff>
    </xdr:to>
    <xdr:sp macro="InsertRows" textlink="">
      <xdr:nvSpPr>
        <xdr:cNvPr id="9" name="InsertRows">
          <a:extLst>
            <a:ext uri="{FF2B5EF4-FFF2-40B4-BE49-F238E27FC236}">
              <a16:creationId xmlns:a16="http://schemas.microsoft.com/office/drawing/2014/main" id="{B58BE8BF-DD72-4744-9228-A9F2E2DC0260}"/>
            </a:ext>
          </a:extLst>
        </xdr:cNvPr>
        <xdr:cNvSpPr/>
      </xdr:nvSpPr>
      <xdr:spPr>
        <a:xfrm>
          <a:off x="14033500" y="7581900"/>
          <a:ext cx="1511300" cy="822960"/>
        </a:xfrm>
        <a:prstGeom prst="leftRightArrow">
          <a:avLst>
            <a:gd name="adj1" fmla="val 56733"/>
            <a:gd name="adj2" fmla="val 36111"/>
          </a:avLst>
        </a:prstGeom>
      </xdr:spPr>
      <xdr:style>
        <a:lnRef idx="2">
          <a:schemeClr val="dk1">
            <a:shade val="15000"/>
          </a:schemeClr>
        </a:lnRef>
        <a:fillRef idx="1">
          <a:schemeClr val="dk1"/>
        </a:fillRef>
        <a:effectRef idx="0">
          <a:schemeClr val="dk1"/>
        </a:effectRef>
        <a:fontRef idx="minor">
          <a:schemeClr val="lt1"/>
        </a:fontRef>
      </xdr:style>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a:latin typeface="Meiryo UI" panose="020B0604030504040204" pitchFamily="34" charset="-128"/>
              <a:ea typeface="Meiryo UI" panose="020B0604030504040204" pitchFamily="34" charset="-128"/>
            </a:rPr>
            <a:t>空行挿入</a:t>
          </a:r>
        </a:p>
      </xdr:txBody>
    </xdr:sp>
    <xdr:clientData/>
  </xdr:twoCellAnchor>
  <xdr:oneCellAnchor>
    <xdr:from>
      <xdr:col>21</xdr:col>
      <xdr:colOff>76200</xdr:colOff>
      <xdr:row>20</xdr:row>
      <xdr:rowOff>101600</xdr:rowOff>
    </xdr:from>
    <xdr:ext cx="1511300" cy="731520"/>
    <xdr:sp macro="kmlFileCreator" textlink="">
      <xdr:nvSpPr>
        <xdr:cNvPr id="10" name="CreateFile">
          <a:extLst>
            <a:ext uri="{FF2B5EF4-FFF2-40B4-BE49-F238E27FC236}">
              <a16:creationId xmlns:a16="http://schemas.microsoft.com/office/drawing/2014/main" id="{08D80694-0319-F04F-8786-7193685F695A}"/>
            </a:ext>
          </a:extLst>
        </xdr:cNvPr>
        <xdr:cNvSpPr/>
      </xdr:nvSpPr>
      <xdr:spPr>
        <a:xfrm>
          <a:off x="14033500" y="3848100"/>
          <a:ext cx="1511300" cy="731520"/>
        </a:xfrm>
        <a:prstGeom prst="roundRect">
          <a:avLst/>
        </a:prstGeom>
        <a:gradFill>
          <a:gsLst>
            <a:gs pos="0">
              <a:schemeClr val="accent1">
                <a:lumMod val="75000"/>
              </a:schemeClr>
            </a:gs>
            <a:gs pos="99000">
              <a:schemeClr val="tx2">
                <a:lumMod val="40000"/>
                <a:lumOff val="60000"/>
              </a:schemeClr>
            </a:gs>
          </a:gsLst>
          <a:lin ang="16200000" scaled="0"/>
        </a:gradFill>
        <a:ln w="9525">
          <a:solidFill>
            <a:schemeClr val="tx2">
              <a:lumMod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rtlCol="0" anchor="ctr"/>
        <a:lstStyle/>
        <a:p>
          <a:pPr algn="ctr"/>
          <a:r>
            <a:rPr kumimoji="1" lang="en-US" altLang="ja-JP" sz="1400">
              <a:latin typeface="Meiryo UI" panose="020B0604030504040204" pitchFamily="34" charset="-128"/>
              <a:ea typeface="Meiryo UI" panose="020B0604030504040204" pitchFamily="34" charset="-128"/>
            </a:rPr>
            <a:t>kml</a:t>
          </a:r>
          <a:r>
            <a:rPr kumimoji="1" lang="ja-JP" altLang="en-US" sz="1400">
              <a:latin typeface="Meiryo UI" panose="020B0604030504040204" pitchFamily="34" charset="-128"/>
              <a:ea typeface="Meiryo UI" panose="020B0604030504040204" pitchFamily="34" charset="-128"/>
            </a:rPr>
            <a:t>ファイル
作成</a:t>
          </a:r>
          <a:endParaRPr kumimoji="1" lang="en-US" altLang="ja-JP" sz="1400">
            <a:latin typeface="Meiryo UI" panose="020B0604030504040204" pitchFamily="34" charset="-128"/>
            <a:ea typeface="Meiryo UI" panose="020B0604030504040204" pitchFamily="34" charset="-128"/>
          </a:endParaRPr>
        </a:p>
      </xdr:txBody>
    </xdr:sp>
    <xdr:clientData/>
  </xdr:oneCellAnchor>
  <xdr:twoCellAnchor>
    <xdr:from>
      <xdr:col>21</xdr:col>
      <xdr:colOff>76200</xdr:colOff>
      <xdr:row>66</xdr:row>
      <xdr:rowOff>0</xdr:rowOff>
    </xdr:from>
    <xdr:to>
      <xdr:col>21</xdr:col>
      <xdr:colOff>1587500</xdr:colOff>
      <xdr:row>69</xdr:row>
      <xdr:rowOff>160020</xdr:rowOff>
    </xdr:to>
    <xdr:sp macro="RemoveLink" textlink="">
      <xdr:nvSpPr>
        <xdr:cNvPr id="11" name="RemoveLink">
          <a:extLst>
            <a:ext uri="{FF2B5EF4-FFF2-40B4-BE49-F238E27FC236}">
              <a16:creationId xmlns:a16="http://schemas.microsoft.com/office/drawing/2014/main" id="{67739326-DA9D-F84E-A4CF-6D65A78D827A}"/>
            </a:ext>
          </a:extLst>
        </xdr:cNvPr>
        <xdr:cNvSpPr/>
      </xdr:nvSpPr>
      <xdr:spPr>
        <a:xfrm>
          <a:off x="14033500" y="12509500"/>
          <a:ext cx="1511300" cy="731520"/>
        </a:xfrm>
        <a:prstGeom prst="roundRect">
          <a:avLst/>
        </a:prstGeom>
        <a:gradFill flip="none" rotWithShape="1">
          <a:gsLst>
            <a:gs pos="0">
              <a:srgbClr val="4F6228"/>
            </a:gs>
            <a:gs pos="99000">
              <a:srgbClr val="C4D69B"/>
            </a:gs>
          </a:gsLst>
          <a:lin ang="16260000" scaled="0"/>
          <a:tileRect/>
        </a:gradFill>
        <a:ln w="12700">
          <a:solidFill>
            <a:schemeClr val="accent3">
              <a:lumMod val="50000"/>
            </a:schemeClr>
          </a:solidFill>
        </a:ln>
      </xdr:spPr>
      <xdr:style>
        <a:lnRef idx="1">
          <a:schemeClr val="accent2"/>
        </a:lnRef>
        <a:fillRef idx="3">
          <a:schemeClr val="accent2"/>
        </a:fillRef>
        <a:effectRef idx="2">
          <a:schemeClr val="accent2"/>
        </a:effectRef>
        <a:fontRef idx="minor">
          <a:schemeClr val="lt1"/>
        </a:fontRef>
      </xdr:style>
      <xdr:txBody>
        <a:bodyPr rtlCol="0" anchor="ctr"/>
        <a:lstStyle/>
        <a:p>
          <a:pPr algn="ctr"/>
          <a:r>
            <a:rPr kumimoji="1" lang="ja-JP" altLang="en-US" sz="1400">
              <a:latin typeface="Meiryo UI" panose="020B0604030504040204" pitchFamily="34" charset="-128"/>
              <a:ea typeface="Meiryo UI" panose="020B0604030504040204" pitchFamily="34" charset="-128"/>
            </a:rPr>
            <a:t>システムとの</a:t>
          </a:r>
          <a:endParaRPr kumimoji="1" lang="en-US" altLang="ja-JP" sz="1400">
            <a:latin typeface="Meiryo UI" panose="020B0604030504040204" pitchFamily="34" charset="-128"/>
            <a:ea typeface="Meiryo UI" panose="020B0604030504040204" pitchFamily="34" charset="-128"/>
          </a:endParaRPr>
        </a:p>
        <a:p>
          <a:pPr algn="ctr"/>
          <a:r>
            <a:rPr kumimoji="1" lang="ja-JP" altLang="en-US" sz="1400">
              <a:latin typeface="Meiryo UI" panose="020B0604030504040204" pitchFamily="34" charset="-128"/>
              <a:ea typeface="Meiryo UI" panose="020B0604030504040204" pitchFamily="34" charset="-128"/>
            </a:rPr>
            <a:t>接続を解除</a:t>
          </a:r>
        </a:p>
      </xdr:txBody>
    </xdr:sp>
    <xdr:clientData/>
  </xdr:twoCellAnchor>
  <xdr:twoCellAnchor>
    <xdr:from>
      <xdr:col>21</xdr:col>
      <xdr:colOff>76200</xdr:colOff>
      <xdr:row>16</xdr:row>
      <xdr:rowOff>0</xdr:rowOff>
    </xdr:from>
    <xdr:to>
      <xdr:col>21</xdr:col>
      <xdr:colOff>1587500</xdr:colOff>
      <xdr:row>19</xdr:row>
      <xdr:rowOff>33482</xdr:rowOff>
    </xdr:to>
    <xdr:sp macro="FoldUnfold" textlink="">
      <xdr:nvSpPr>
        <xdr:cNvPr id="12" name="LEFT">
          <a:extLst>
            <a:ext uri="{FF2B5EF4-FFF2-40B4-BE49-F238E27FC236}">
              <a16:creationId xmlns:a16="http://schemas.microsoft.com/office/drawing/2014/main" id="{1C7A8684-2E20-4649-BE61-83A827E6F061}"/>
            </a:ext>
          </a:extLst>
        </xdr:cNvPr>
        <xdr:cNvSpPr/>
      </xdr:nvSpPr>
      <xdr:spPr>
        <a:xfrm>
          <a:off x="14033500" y="2984500"/>
          <a:ext cx="1511300" cy="604982"/>
        </a:xfrm>
        <a:prstGeom prst="leftArrow">
          <a:avLst>
            <a:gd name="adj1" fmla="val 68182"/>
            <a:gd name="adj2" fmla="val 30241"/>
          </a:avLst>
        </a:prstGeom>
        <a:gradFill flip="none" rotWithShape="1">
          <a:gsLst>
            <a:gs pos="0">
              <a:srgbClr val="4F6228"/>
            </a:gs>
            <a:gs pos="0">
              <a:srgbClr val="4F6228"/>
            </a:gs>
            <a:gs pos="100000">
              <a:srgbClr val="C6D69B"/>
            </a:gs>
          </a:gsLst>
          <a:lin ang="16260000" scaled="0"/>
          <a:tileRect/>
        </a:gradFill>
        <a:ln w="6350"/>
      </xdr:spPr>
      <xdr:style>
        <a:lnRef idx="2">
          <a:schemeClr val="accent6">
            <a:shade val="15000"/>
          </a:schemeClr>
        </a:lnRef>
        <a:fillRef idx="1">
          <a:schemeClr val="accent6"/>
        </a:fillRef>
        <a:effectRef idx="0">
          <a:schemeClr val="accent6"/>
        </a:effectRef>
        <a:fontRef idx="minor">
          <a:schemeClr val="lt1"/>
        </a:fontRef>
      </xdr:style>
      <xdr:txBody>
        <a:bodyPr vertOverflow="clip" horzOverflow="clip" rtlCol="0" anchor="ctr"/>
        <a:lstStyle/>
        <a:p>
          <a:pPr algn="ctr"/>
          <a:r>
            <a:rPr kumimoji="1" lang="ja-JP" altLang="en-US" sz="1400">
              <a:latin typeface="Meiryo UI" panose="020B0604030504040204" pitchFamily="34" charset="-128"/>
              <a:ea typeface="Meiryo UI" panose="020B0604030504040204" pitchFamily="34" charset="-128"/>
            </a:rPr>
            <a:t>縮小／拡大　　　　　　</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21</xdr:col>
      <xdr:colOff>76200</xdr:colOff>
      <xdr:row>58</xdr:row>
      <xdr:rowOff>0</xdr:rowOff>
    </xdr:from>
    <xdr:to>
      <xdr:col>21</xdr:col>
      <xdr:colOff>1587500</xdr:colOff>
      <xdr:row>61</xdr:row>
      <xdr:rowOff>160020</xdr:rowOff>
    </xdr:to>
    <xdr:sp macro="InputGuide" textlink="">
      <xdr:nvSpPr>
        <xdr:cNvPr id="7" name="InputGuide">
          <a:extLst>
            <a:ext uri="{FF2B5EF4-FFF2-40B4-BE49-F238E27FC236}">
              <a16:creationId xmlns:a16="http://schemas.microsoft.com/office/drawing/2014/main" id="{25E69141-790E-5847-A435-CC5790DE1831}"/>
            </a:ext>
          </a:extLst>
        </xdr:cNvPr>
        <xdr:cNvSpPr/>
      </xdr:nvSpPr>
      <xdr:spPr>
        <a:xfrm>
          <a:off x="14033500" y="10985500"/>
          <a:ext cx="1511300" cy="731520"/>
        </a:xfrm>
        <a:prstGeom prst="roundRect">
          <a:avLst/>
        </a:prstGeom>
        <a:gradFill>
          <a:gsLst>
            <a:gs pos="0">
              <a:srgbClr val="D1403C"/>
            </a:gs>
            <a:gs pos="100000">
              <a:srgbClr val="FF9A99"/>
            </a:gs>
          </a:gsLst>
          <a:lin ang="16260000" scaled="0"/>
        </a:gradFill>
        <a:ln>
          <a:solidFill>
            <a:srgbClr val="D1403C"/>
          </a:solidFill>
        </a:ln>
      </xdr:spPr>
      <xdr:style>
        <a:lnRef idx="1">
          <a:schemeClr val="accent2"/>
        </a:lnRef>
        <a:fillRef idx="3">
          <a:schemeClr val="accent2"/>
        </a:fillRef>
        <a:effectRef idx="2">
          <a:schemeClr val="accent2"/>
        </a:effectRef>
        <a:fontRef idx="minor">
          <a:schemeClr val="lt1"/>
        </a:fontRef>
      </xdr:style>
      <xdr:txBody>
        <a:bodyPr rtlCol="0" anchor="ctr"/>
        <a:lstStyle/>
        <a:p>
          <a:pPr algn="ctr"/>
          <a:r>
            <a:rPr kumimoji="1" lang="ja-JP" altLang="en-US" sz="1400">
              <a:latin typeface="Meiryo UI" panose="020B0604030504040204" pitchFamily="34" charset="-128"/>
              <a:ea typeface="Meiryo UI" panose="020B0604030504040204" pitchFamily="34" charset="-128"/>
            </a:rPr>
            <a:t>入力ガイド
表示</a:t>
          </a:r>
          <a:r>
            <a:rPr kumimoji="1" lang="en-US" altLang="ja-JP" sz="1400">
              <a:latin typeface="Meiryo UI" panose="020B0604030504040204" pitchFamily="34" charset="-128"/>
              <a:ea typeface="Meiryo UI" panose="020B0604030504040204" pitchFamily="34" charset="-128"/>
            </a:rPr>
            <a:t>/</a:t>
          </a:r>
          <a:r>
            <a:rPr kumimoji="1" lang="ja-JP" altLang="en-US" sz="1400">
              <a:latin typeface="Meiryo UI" panose="020B0604030504040204" pitchFamily="34" charset="-128"/>
              <a:ea typeface="Meiryo UI" panose="020B0604030504040204" pitchFamily="34" charset="-128"/>
            </a:rPr>
            <a:t>非表示</a:t>
          </a:r>
          <a:endParaRPr kumimoji="1" lang="en-US" altLang="ja-JP" sz="1400">
            <a:latin typeface="Meiryo UI" panose="020B0604030504040204" pitchFamily="34" charset="-128"/>
            <a:ea typeface="Meiryo UI" panose="020B0604030504040204" pitchFamily="34" charset="-128"/>
          </a:endParaRPr>
        </a:p>
      </xdr:txBody>
    </xdr:sp>
    <xdr:clientData/>
  </xdr:twoCellAnchor>
  <xdr:twoCellAnchor>
    <xdr:from>
      <xdr:col>21</xdr:col>
      <xdr:colOff>76200</xdr:colOff>
      <xdr:row>32</xdr:row>
      <xdr:rowOff>25400</xdr:rowOff>
    </xdr:from>
    <xdr:to>
      <xdr:col>21</xdr:col>
      <xdr:colOff>1587500</xdr:colOff>
      <xdr:row>36</xdr:row>
      <xdr:rowOff>86360</xdr:rowOff>
    </xdr:to>
    <xdr:sp macro="MoveRows" textlink="">
      <xdr:nvSpPr>
        <xdr:cNvPr id="8" name="MoveRows">
          <a:extLst>
            <a:ext uri="{FF2B5EF4-FFF2-40B4-BE49-F238E27FC236}">
              <a16:creationId xmlns:a16="http://schemas.microsoft.com/office/drawing/2014/main" id="{CF0443EB-94D5-914C-80BF-108C6360D7FB}"/>
            </a:ext>
          </a:extLst>
        </xdr:cNvPr>
        <xdr:cNvSpPr/>
      </xdr:nvSpPr>
      <xdr:spPr>
        <a:xfrm>
          <a:off x="14033500" y="6057900"/>
          <a:ext cx="1511300" cy="822960"/>
        </a:xfrm>
        <a:prstGeom prst="upDownArrow">
          <a:avLst>
            <a:gd name="adj1" fmla="val 70000"/>
            <a:gd name="adj2" fmla="val 36250"/>
          </a:avLst>
        </a:prstGeom>
      </xdr:spPr>
      <xdr:style>
        <a:lnRef idx="2">
          <a:schemeClr val="dk1">
            <a:shade val="15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400">
              <a:latin typeface="Meiryo UI" panose="020B0604030504040204" pitchFamily="34" charset="-128"/>
              <a:ea typeface="Meiryo UI" panose="020B0604030504040204" pitchFamily="34" charset="-128"/>
            </a:rPr>
            <a:t>行移動</a:t>
          </a:r>
        </a:p>
      </xdr:txBody>
    </xdr:sp>
    <xdr:clientData/>
  </xdr:twoCellAnchor>
  <xdr:twoCellAnchor>
    <xdr:from>
      <xdr:col>21</xdr:col>
      <xdr:colOff>76200</xdr:colOff>
      <xdr:row>40</xdr:row>
      <xdr:rowOff>25400</xdr:rowOff>
    </xdr:from>
    <xdr:to>
      <xdr:col>21</xdr:col>
      <xdr:colOff>1587500</xdr:colOff>
      <xdr:row>44</xdr:row>
      <xdr:rowOff>86360</xdr:rowOff>
    </xdr:to>
    <xdr:sp macro="InsertRows" textlink="">
      <xdr:nvSpPr>
        <xdr:cNvPr id="9" name="InsertRows">
          <a:extLst>
            <a:ext uri="{FF2B5EF4-FFF2-40B4-BE49-F238E27FC236}">
              <a16:creationId xmlns:a16="http://schemas.microsoft.com/office/drawing/2014/main" id="{B93CBAA4-DF2D-0045-BFDD-45FD33E0C746}"/>
            </a:ext>
          </a:extLst>
        </xdr:cNvPr>
        <xdr:cNvSpPr/>
      </xdr:nvSpPr>
      <xdr:spPr>
        <a:xfrm>
          <a:off x="14033500" y="7581900"/>
          <a:ext cx="1511300" cy="822960"/>
        </a:xfrm>
        <a:prstGeom prst="leftRightArrow">
          <a:avLst>
            <a:gd name="adj1" fmla="val 56733"/>
            <a:gd name="adj2" fmla="val 36111"/>
          </a:avLst>
        </a:prstGeom>
      </xdr:spPr>
      <xdr:style>
        <a:lnRef idx="2">
          <a:schemeClr val="dk1">
            <a:shade val="15000"/>
          </a:schemeClr>
        </a:lnRef>
        <a:fillRef idx="1">
          <a:schemeClr val="dk1"/>
        </a:fillRef>
        <a:effectRef idx="0">
          <a:schemeClr val="dk1"/>
        </a:effectRef>
        <a:fontRef idx="minor">
          <a:schemeClr val="lt1"/>
        </a:fontRef>
      </xdr:style>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a:latin typeface="Meiryo UI" panose="020B0604030504040204" pitchFamily="34" charset="-128"/>
              <a:ea typeface="Meiryo UI" panose="020B0604030504040204" pitchFamily="34" charset="-128"/>
            </a:rPr>
            <a:t>空行挿入</a:t>
          </a:r>
        </a:p>
      </xdr:txBody>
    </xdr:sp>
    <xdr:clientData/>
  </xdr:twoCellAnchor>
  <xdr:oneCellAnchor>
    <xdr:from>
      <xdr:col>21</xdr:col>
      <xdr:colOff>76200</xdr:colOff>
      <xdr:row>20</xdr:row>
      <xdr:rowOff>101600</xdr:rowOff>
    </xdr:from>
    <xdr:ext cx="1511300" cy="731520"/>
    <xdr:sp macro="kmlFileCreator" textlink="">
      <xdr:nvSpPr>
        <xdr:cNvPr id="10" name="CreateFile">
          <a:extLst>
            <a:ext uri="{FF2B5EF4-FFF2-40B4-BE49-F238E27FC236}">
              <a16:creationId xmlns:a16="http://schemas.microsoft.com/office/drawing/2014/main" id="{C6F85841-1D03-A642-BE11-263DD2288911}"/>
            </a:ext>
          </a:extLst>
        </xdr:cNvPr>
        <xdr:cNvSpPr/>
      </xdr:nvSpPr>
      <xdr:spPr>
        <a:xfrm>
          <a:off x="14033500" y="3848100"/>
          <a:ext cx="1511300" cy="731520"/>
        </a:xfrm>
        <a:prstGeom prst="roundRect">
          <a:avLst/>
        </a:prstGeom>
        <a:gradFill>
          <a:gsLst>
            <a:gs pos="0">
              <a:schemeClr val="accent1">
                <a:lumMod val="75000"/>
              </a:schemeClr>
            </a:gs>
            <a:gs pos="99000">
              <a:schemeClr val="tx2">
                <a:lumMod val="40000"/>
                <a:lumOff val="60000"/>
              </a:schemeClr>
            </a:gs>
          </a:gsLst>
          <a:lin ang="16200000" scaled="0"/>
        </a:gradFill>
        <a:ln w="9525">
          <a:solidFill>
            <a:schemeClr val="tx2">
              <a:lumMod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rtlCol="0" anchor="ctr"/>
        <a:lstStyle/>
        <a:p>
          <a:pPr algn="ctr"/>
          <a:r>
            <a:rPr kumimoji="1" lang="en-US" altLang="ja-JP" sz="1400">
              <a:latin typeface="Meiryo UI" panose="020B0604030504040204" pitchFamily="34" charset="-128"/>
              <a:ea typeface="Meiryo UI" panose="020B0604030504040204" pitchFamily="34" charset="-128"/>
            </a:rPr>
            <a:t>kml</a:t>
          </a:r>
          <a:r>
            <a:rPr kumimoji="1" lang="ja-JP" altLang="en-US" sz="1400">
              <a:latin typeface="Meiryo UI" panose="020B0604030504040204" pitchFamily="34" charset="-128"/>
              <a:ea typeface="Meiryo UI" panose="020B0604030504040204" pitchFamily="34" charset="-128"/>
            </a:rPr>
            <a:t>ファイル
作成</a:t>
          </a:r>
          <a:endParaRPr kumimoji="1" lang="en-US" altLang="ja-JP" sz="1400">
            <a:latin typeface="Meiryo UI" panose="020B0604030504040204" pitchFamily="34" charset="-128"/>
            <a:ea typeface="Meiryo UI" panose="020B0604030504040204" pitchFamily="34" charset="-128"/>
          </a:endParaRPr>
        </a:p>
      </xdr:txBody>
    </xdr:sp>
    <xdr:clientData/>
  </xdr:oneCellAnchor>
  <xdr:twoCellAnchor>
    <xdr:from>
      <xdr:col>21</xdr:col>
      <xdr:colOff>76200</xdr:colOff>
      <xdr:row>66</xdr:row>
      <xdr:rowOff>0</xdr:rowOff>
    </xdr:from>
    <xdr:to>
      <xdr:col>21</xdr:col>
      <xdr:colOff>1587500</xdr:colOff>
      <xdr:row>69</xdr:row>
      <xdr:rowOff>160020</xdr:rowOff>
    </xdr:to>
    <xdr:sp macro="RemoveLink" textlink="">
      <xdr:nvSpPr>
        <xdr:cNvPr id="11" name="RemoveLink">
          <a:extLst>
            <a:ext uri="{FF2B5EF4-FFF2-40B4-BE49-F238E27FC236}">
              <a16:creationId xmlns:a16="http://schemas.microsoft.com/office/drawing/2014/main" id="{9750E5F3-0A34-5E4F-8EE5-16A087531A0A}"/>
            </a:ext>
          </a:extLst>
        </xdr:cNvPr>
        <xdr:cNvSpPr/>
      </xdr:nvSpPr>
      <xdr:spPr>
        <a:xfrm>
          <a:off x="14033500" y="12509500"/>
          <a:ext cx="1511300" cy="731520"/>
        </a:xfrm>
        <a:prstGeom prst="roundRect">
          <a:avLst/>
        </a:prstGeom>
        <a:gradFill flip="none" rotWithShape="1">
          <a:gsLst>
            <a:gs pos="0">
              <a:srgbClr val="4F6228"/>
            </a:gs>
            <a:gs pos="99000">
              <a:srgbClr val="C4D69B"/>
            </a:gs>
          </a:gsLst>
          <a:lin ang="16260000" scaled="0"/>
          <a:tileRect/>
        </a:gradFill>
        <a:ln w="12700">
          <a:solidFill>
            <a:schemeClr val="accent3">
              <a:lumMod val="50000"/>
            </a:schemeClr>
          </a:solidFill>
        </a:ln>
      </xdr:spPr>
      <xdr:style>
        <a:lnRef idx="1">
          <a:schemeClr val="accent2"/>
        </a:lnRef>
        <a:fillRef idx="3">
          <a:schemeClr val="accent2"/>
        </a:fillRef>
        <a:effectRef idx="2">
          <a:schemeClr val="accent2"/>
        </a:effectRef>
        <a:fontRef idx="minor">
          <a:schemeClr val="lt1"/>
        </a:fontRef>
      </xdr:style>
      <xdr:txBody>
        <a:bodyPr rtlCol="0" anchor="ctr"/>
        <a:lstStyle/>
        <a:p>
          <a:pPr algn="ctr"/>
          <a:r>
            <a:rPr kumimoji="1" lang="ja-JP" altLang="en-US" sz="1400">
              <a:latin typeface="Meiryo UI" panose="020B0604030504040204" pitchFamily="34" charset="-128"/>
              <a:ea typeface="Meiryo UI" panose="020B0604030504040204" pitchFamily="34" charset="-128"/>
            </a:rPr>
            <a:t>システムとの</a:t>
          </a:r>
          <a:endParaRPr kumimoji="1" lang="en-US" altLang="ja-JP" sz="1400">
            <a:latin typeface="Meiryo UI" panose="020B0604030504040204" pitchFamily="34" charset="-128"/>
            <a:ea typeface="Meiryo UI" panose="020B0604030504040204" pitchFamily="34" charset="-128"/>
          </a:endParaRPr>
        </a:p>
        <a:p>
          <a:pPr algn="ctr"/>
          <a:r>
            <a:rPr kumimoji="1" lang="ja-JP" altLang="en-US" sz="1400">
              <a:latin typeface="Meiryo UI" panose="020B0604030504040204" pitchFamily="34" charset="-128"/>
              <a:ea typeface="Meiryo UI" panose="020B0604030504040204" pitchFamily="34" charset="-128"/>
            </a:rPr>
            <a:t>接続を解除</a:t>
          </a:r>
        </a:p>
      </xdr:txBody>
    </xdr:sp>
    <xdr:clientData/>
  </xdr:twoCellAnchor>
  <xdr:twoCellAnchor>
    <xdr:from>
      <xdr:col>21</xdr:col>
      <xdr:colOff>76200</xdr:colOff>
      <xdr:row>16</xdr:row>
      <xdr:rowOff>0</xdr:rowOff>
    </xdr:from>
    <xdr:to>
      <xdr:col>21</xdr:col>
      <xdr:colOff>1587500</xdr:colOff>
      <xdr:row>19</xdr:row>
      <xdr:rowOff>33482</xdr:rowOff>
    </xdr:to>
    <xdr:sp macro="FoldUnfold" textlink="">
      <xdr:nvSpPr>
        <xdr:cNvPr id="12" name="LEFT">
          <a:extLst>
            <a:ext uri="{FF2B5EF4-FFF2-40B4-BE49-F238E27FC236}">
              <a16:creationId xmlns:a16="http://schemas.microsoft.com/office/drawing/2014/main" id="{3B3DBDAA-E139-DF4C-9019-7F09B2FF31A5}"/>
            </a:ext>
          </a:extLst>
        </xdr:cNvPr>
        <xdr:cNvSpPr/>
      </xdr:nvSpPr>
      <xdr:spPr>
        <a:xfrm>
          <a:off x="14033500" y="2984500"/>
          <a:ext cx="1511300" cy="604982"/>
        </a:xfrm>
        <a:prstGeom prst="leftArrow">
          <a:avLst>
            <a:gd name="adj1" fmla="val 68182"/>
            <a:gd name="adj2" fmla="val 30241"/>
          </a:avLst>
        </a:prstGeom>
        <a:gradFill flip="none" rotWithShape="1">
          <a:gsLst>
            <a:gs pos="0">
              <a:srgbClr val="4F6228"/>
            </a:gs>
            <a:gs pos="0">
              <a:srgbClr val="4F6228"/>
            </a:gs>
            <a:gs pos="100000">
              <a:srgbClr val="C6D69B"/>
            </a:gs>
          </a:gsLst>
          <a:lin ang="16260000" scaled="0"/>
          <a:tileRect/>
        </a:gradFill>
        <a:ln w="6350"/>
      </xdr:spPr>
      <xdr:style>
        <a:lnRef idx="2">
          <a:schemeClr val="accent6">
            <a:shade val="15000"/>
          </a:schemeClr>
        </a:lnRef>
        <a:fillRef idx="1">
          <a:schemeClr val="accent6"/>
        </a:fillRef>
        <a:effectRef idx="0">
          <a:schemeClr val="accent6"/>
        </a:effectRef>
        <a:fontRef idx="minor">
          <a:schemeClr val="lt1"/>
        </a:fontRef>
      </xdr:style>
      <xdr:txBody>
        <a:bodyPr vertOverflow="clip" horzOverflow="clip" rtlCol="0" anchor="ctr"/>
        <a:lstStyle/>
        <a:p>
          <a:pPr algn="ctr"/>
          <a:r>
            <a:rPr kumimoji="1" lang="ja-JP" altLang="en-US" sz="1400">
              <a:latin typeface="Meiryo UI" panose="020B0604030504040204" pitchFamily="34" charset="-128"/>
              <a:ea typeface="Meiryo UI" panose="020B0604030504040204" pitchFamily="34" charset="-128"/>
            </a:rPr>
            <a:t>縮小／拡大　　　　　　</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76200</xdr:colOff>
      <xdr:row>16</xdr:row>
      <xdr:rowOff>25400</xdr:rowOff>
    </xdr:from>
    <xdr:to>
      <xdr:col>0</xdr:col>
      <xdr:colOff>1587500</xdr:colOff>
      <xdr:row>20</xdr:row>
      <xdr:rowOff>86360</xdr:rowOff>
    </xdr:to>
    <xdr:sp macro="MoveRows" textlink="">
      <xdr:nvSpPr>
        <xdr:cNvPr id="2" name="MoveRows">
          <a:extLst>
            <a:ext uri="{FF2B5EF4-FFF2-40B4-BE49-F238E27FC236}">
              <a16:creationId xmlns:a16="http://schemas.microsoft.com/office/drawing/2014/main" id="{2A750F57-7E58-1640-8B2F-F3F3971EC906}"/>
            </a:ext>
          </a:extLst>
        </xdr:cNvPr>
        <xdr:cNvSpPr/>
      </xdr:nvSpPr>
      <xdr:spPr>
        <a:xfrm>
          <a:off x="76200" y="3009900"/>
          <a:ext cx="1511300" cy="822960"/>
        </a:xfrm>
        <a:prstGeom prst="upDownArrow">
          <a:avLst>
            <a:gd name="adj1" fmla="val 70000"/>
            <a:gd name="adj2" fmla="val 36250"/>
          </a:avLst>
        </a:prstGeom>
      </xdr:spPr>
      <xdr:style>
        <a:lnRef idx="2">
          <a:schemeClr val="dk1">
            <a:shade val="15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400">
              <a:latin typeface="Meiryo UI" panose="020B0604030504040204" pitchFamily="34" charset="-128"/>
              <a:ea typeface="Meiryo UI" panose="020B0604030504040204" pitchFamily="34" charset="-128"/>
            </a:rPr>
            <a:t>行移動</a:t>
          </a:r>
        </a:p>
      </xdr:txBody>
    </xdr:sp>
    <xdr:clientData/>
  </xdr:twoCellAnchor>
  <xdr:twoCellAnchor>
    <xdr:from>
      <xdr:col>0</xdr:col>
      <xdr:colOff>76200</xdr:colOff>
      <xdr:row>24</xdr:row>
      <xdr:rowOff>25400</xdr:rowOff>
    </xdr:from>
    <xdr:to>
      <xdr:col>0</xdr:col>
      <xdr:colOff>1587500</xdr:colOff>
      <xdr:row>28</xdr:row>
      <xdr:rowOff>86360</xdr:rowOff>
    </xdr:to>
    <xdr:sp macro="InsertRows" textlink="">
      <xdr:nvSpPr>
        <xdr:cNvPr id="3" name="InsertRows">
          <a:extLst>
            <a:ext uri="{FF2B5EF4-FFF2-40B4-BE49-F238E27FC236}">
              <a16:creationId xmlns:a16="http://schemas.microsoft.com/office/drawing/2014/main" id="{791D458A-7B25-4C4F-977A-18A0391D1C9F}"/>
            </a:ext>
          </a:extLst>
        </xdr:cNvPr>
        <xdr:cNvSpPr/>
      </xdr:nvSpPr>
      <xdr:spPr>
        <a:xfrm>
          <a:off x="76200" y="4533900"/>
          <a:ext cx="1511300" cy="822960"/>
        </a:xfrm>
        <a:prstGeom prst="leftRightArrow">
          <a:avLst>
            <a:gd name="adj1" fmla="val 56733"/>
            <a:gd name="adj2" fmla="val 37654"/>
          </a:avLst>
        </a:prstGeom>
      </xdr:spPr>
      <xdr:style>
        <a:lnRef idx="2">
          <a:schemeClr val="dk1">
            <a:shade val="15000"/>
          </a:schemeClr>
        </a:lnRef>
        <a:fillRef idx="1">
          <a:schemeClr val="dk1"/>
        </a:fillRef>
        <a:effectRef idx="0">
          <a:schemeClr val="dk1"/>
        </a:effectRef>
        <a:fontRef idx="minor">
          <a:schemeClr val="lt1"/>
        </a:fontRef>
      </xdr:style>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a:latin typeface="Meiryo UI" panose="020B0604030504040204" pitchFamily="34" charset="-128"/>
              <a:ea typeface="Meiryo UI" panose="020B0604030504040204" pitchFamily="34" charset="-128"/>
            </a:rPr>
            <a:t>空行挿入</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76200</xdr:colOff>
      <xdr:row>16</xdr:row>
      <xdr:rowOff>25400</xdr:rowOff>
    </xdr:from>
    <xdr:to>
      <xdr:col>0</xdr:col>
      <xdr:colOff>1587500</xdr:colOff>
      <xdr:row>20</xdr:row>
      <xdr:rowOff>86360</xdr:rowOff>
    </xdr:to>
    <xdr:sp macro="MoveRows" textlink="">
      <xdr:nvSpPr>
        <xdr:cNvPr id="5" name="MoveRows">
          <a:extLst>
            <a:ext uri="{FF2B5EF4-FFF2-40B4-BE49-F238E27FC236}">
              <a16:creationId xmlns:a16="http://schemas.microsoft.com/office/drawing/2014/main" id="{E3524899-BB01-0940-B70E-3C3F9154716B}"/>
            </a:ext>
          </a:extLst>
        </xdr:cNvPr>
        <xdr:cNvSpPr/>
      </xdr:nvSpPr>
      <xdr:spPr>
        <a:xfrm>
          <a:off x="76200" y="3009900"/>
          <a:ext cx="1511300" cy="822960"/>
        </a:xfrm>
        <a:prstGeom prst="upDownArrow">
          <a:avLst>
            <a:gd name="adj1" fmla="val 70000"/>
            <a:gd name="adj2" fmla="val 36250"/>
          </a:avLst>
        </a:prstGeom>
      </xdr:spPr>
      <xdr:style>
        <a:lnRef idx="2">
          <a:schemeClr val="dk1">
            <a:shade val="15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400">
              <a:latin typeface="Meiryo UI" panose="020B0604030504040204" pitchFamily="34" charset="-128"/>
              <a:ea typeface="Meiryo UI" panose="020B0604030504040204" pitchFamily="34" charset="-128"/>
            </a:rPr>
            <a:t>行移動</a:t>
          </a:r>
        </a:p>
      </xdr:txBody>
    </xdr:sp>
    <xdr:clientData/>
  </xdr:twoCellAnchor>
  <xdr:twoCellAnchor>
    <xdr:from>
      <xdr:col>0</xdr:col>
      <xdr:colOff>76200</xdr:colOff>
      <xdr:row>24</xdr:row>
      <xdr:rowOff>25400</xdr:rowOff>
    </xdr:from>
    <xdr:to>
      <xdr:col>0</xdr:col>
      <xdr:colOff>1587500</xdr:colOff>
      <xdr:row>28</xdr:row>
      <xdr:rowOff>86360</xdr:rowOff>
    </xdr:to>
    <xdr:sp macro="InsertRows" textlink="">
      <xdr:nvSpPr>
        <xdr:cNvPr id="6" name="InsertRows">
          <a:extLst>
            <a:ext uri="{FF2B5EF4-FFF2-40B4-BE49-F238E27FC236}">
              <a16:creationId xmlns:a16="http://schemas.microsoft.com/office/drawing/2014/main" id="{6C1A160A-057E-5445-B76F-EA8EDA05B9AE}"/>
            </a:ext>
          </a:extLst>
        </xdr:cNvPr>
        <xdr:cNvSpPr/>
      </xdr:nvSpPr>
      <xdr:spPr>
        <a:xfrm>
          <a:off x="76200" y="4533900"/>
          <a:ext cx="1511300" cy="822960"/>
        </a:xfrm>
        <a:prstGeom prst="leftRightArrow">
          <a:avLst>
            <a:gd name="adj1" fmla="val 56733"/>
            <a:gd name="adj2" fmla="val 37654"/>
          </a:avLst>
        </a:prstGeom>
      </xdr:spPr>
      <xdr:style>
        <a:lnRef idx="2">
          <a:schemeClr val="dk1">
            <a:shade val="15000"/>
          </a:schemeClr>
        </a:lnRef>
        <a:fillRef idx="1">
          <a:schemeClr val="dk1"/>
        </a:fillRef>
        <a:effectRef idx="0">
          <a:schemeClr val="dk1"/>
        </a:effectRef>
        <a:fontRef idx="minor">
          <a:schemeClr val="lt1"/>
        </a:fontRef>
      </xdr:style>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a:latin typeface="Meiryo UI" panose="020B0604030504040204" pitchFamily="34" charset="-128"/>
              <a:ea typeface="Meiryo UI" panose="020B0604030504040204" pitchFamily="34" charset="-128"/>
            </a:rPr>
            <a:t>空行挿入</a:t>
          </a: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Users/hiroh/Library/CloudStorage/Dropbox/0000ExcelMacros/ExceltoMap/ExceltoMapQ.xlsm" TargetMode="External"/><Relationship Id="rId1" Type="http://schemas.openxmlformats.org/officeDocument/2006/relationships/externalLinkPath" Target="/Users/hiroh/Library/CloudStorage/Dropbox/0000ExcelMacros/ExceltoMap/ExceltoMapQ.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このシステムの使い方"/>
      <sheetName val="How to use this system"/>
      <sheetName val="Notes"/>
      <sheetName val="User's Guide"/>
      <sheetName val="概要"/>
      <sheetName val="zyxwork"/>
      <sheetName val="zyxrecords"/>
      <sheetName val="zyxblank"/>
      <sheetName val="Overview"/>
      <sheetName val="ステップガイド"/>
      <sheetName val="Step Guide"/>
      <sheetName val="雪コウモリ0"/>
      <sheetName val="SnowBats0"/>
      <sheetName val="SlothGPS0"/>
      <sheetName val="Gデータ専用0"/>
      <sheetName val="Gdata-Only0"/>
      <sheetName val="GsubNotes0"/>
      <sheetName val="Data File"/>
      <sheetName val="地図化0"/>
      <sheetName val="データ専用0"/>
      <sheetName val="Mapper0"/>
      <sheetName val="Data-Only0"/>
      <sheetName val="subNotes0"/>
      <sheetName val="InputGuide"/>
      <sheetName val="hidden"/>
      <sheetName val="管理"/>
      <sheetName val="測地系変換"/>
      <sheetName val="メッシュコード変換"/>
      <sheetName val="経緯度記録の精度"/>
      <sheetName val="経緯度-&gt;距離"/>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497DAF-1BCF-4449-BDF3-B21FE3BAC1FB}">
  <sheetPr codeName="Sheet10">
    <tabColor rgb="FFFFFF00"/>
  </sheetPr>
  <dimension ref="A1:U60"/>
  <sheetViews>
    <sheetView tabSelected="1" zoomScaleNormal="100" workbookViewId="0">
      <selection activeCell="B2" sqref="B2"/>
    </sheetView>
  </sheetViews>
  <sheetFormatPr baseColWidth="10" defaultRowHeight="18" customHeight="1"/>
  <cols>
    <col min="1" max="1" width="6.83203125" style="1" customWidth="1"/>
    <col min="2" max="2" width="6.6640625" style="1" customWidth="1"/>
    <col min="3" max="3" width="28" style="1" customWidth="1"/>
    <col min="4" max="5" width="7.1640625" style="1" customWidth="1"/>
    <col min="6" max="6" width="18.1640625" style="1" customWidth="1"/>
    <col min="7" max="7" width="15" style="1" customWidth="1"/>
    <col min="8" max="8" width="11.6640625" style="1" customWidth="1"/>
    <col min="9" max="9" width="8.33203125" style="1" customWidth="1"/>
    <col min="10" max="16384" width="10.83203125" style="1"/>
  </cols>
  <sheetData>
    <row r="1" spans="1:21" ht="18" customHeight="1">
      <c r="A1" s="112"/>
      <c r="B1" s="108" t="s">
        <v>447</v>
      </c>
      <c r="C1" s="108"/>
      <c r="D1" s="108"/>
      <c r="E1" s="108"/>
      <c r="F1" s="108"/>
      <c r="G1" s="108"/>
      <c r="H1" s="108"/>
      <c r="I1" s="108"/>
      <c r="J1" s="108"/>
      <c r="K1" s="108"/>
      <c r="L1" s="108"/>
      <c r="M1" s="108"/>
      <c r="N1" s="108"/>
      <c r="O1" s="108"/>
      <c r="P1" s="108"/>
      <c r="Q1" s="108"/>
      <c r="R1" s="108"/>
      <c r="S1" s="108"/>
      <c r="T1" s="108"/>
      <c r="U1" s="113"/>
    </row>
    <row r="2" spans="1:21" ht="18" customHeight="1">
      <c r="A2" s="112"/>
      <c r="B2" s="108"/>
      <c r="C2" s="108"/>
      <c r="D2" s="108"/>
      <c r="E2" s="108"/>
      <c r="F2" s="108"/>
      <c r="G2" s="108"/>
      <c r="H2" s="108"/>
      <c r="I2" s="108"/>
      <c r="J2" s="108"/>
      <c r="K2" s="108"/>
      <c r="L2" s="108"/>
      <c r="M2" s="108"/>
      <c r="N2" s="108"/>
      <c r="O2" s="108"/>
      <c r="P2" s="108"/>
      <c r="Q2" s="108"/>
      <c r="R2" s="108"/>
      <c r="S2" s="108"/>
      <c r="T2" s="108"/>
      <c r="U2" s="113"/>
    </row>
    <row r="3" spans="1:21" ht="18" customHeight="1">
      <c r="A3" s="109"/>
      <c r="B3" s="110"/>
      <c r="C3" s="110"/>
      <c r="D3" s="110"/>
      <c r="E3" s="110"/>
      <c r="F3" s="110"/>
      <c r="G3" s="110"/>
      <c r="H3" s="110"/>
      <c r="I3" s="110"/>
      <c r="J3" s="110"/>
      <c r="K3" s="110"/>
      <c r="L3" s="110"/>
      <c r="M3" s="110"/>
      <c r="N3" s="110"/>
      <c r="O3" s="110"/>
      <c r="P3" s="110"/>
      <c r="Q3" s="110"/>
      <c r="R3" s="110"/>
      <c r="S3" s="110"/>
      <c r="T3" s="110"/>
      <c r="U3" s="111"/>
    </row>
    <row r="4" spans="1:21" ht="18" customHeight="1">
      <c r="A4" s="112"/>
      <c r="B4" s="114" t="s">
        <v>246</v>
      </c>
      <c r="D4" s="108"/>
      <c r="E4" s="108"/>
      <c r="F4" s="108"/>
      <c r="G4" s="108"/>
      <c r="H4" s="108"/>
      <c r="I4" s="108"/>
      <c r="J4" s="108"/>
      <c r="K4" s="108"/>
      <c r="L4" s="108"/>
      <c r="M4" s="108"/>
      <c r="N4" s="108"/>
      <c r="O4" s="108"/>
      <c r="P4" s="108"/>
      <c r="Q4" s="108"/>
      <c r="R4" s="108"/>
      <c r="S4" s="108"/>
      <c r="T4" s="108"/>
      <c r="U4" s="113"/>
    </row>
    <row r="5" spans="1:21" ht="18" customHeight="1">
      <c r="A5" s="112"/>
      <c r="B5" s="108"/>
      <c r="C5" s="114" t="s">
        <v>245</v>
      </c>
      <c r="D5" s="108"/>
      <c r="E5" s="108"/>
      <c r="F5" s="108"/>
      <c r="G5" s="108"/>
      <c r="H5" s="108"/>
      <c r="I5" s="108"/>
      <c r="J5" s="108"/>
      <c r="K5" s="108"/>
      <c r="L5" s="108"/>
      <c r="M5" s="108"/>
      <c r="N5" s="108"/>
      <c r="O5" s="108"/>
      <c r="P5" s="108"/>
      <c r="Q5" s="108"/>
      <c r="R5" s="108"/>
      <c r="S5" s="108"/>
      <c r="T5" s="108"/>
      <c r="U5" s="113"/>
    </row>
    <row r="6" spans="1:21" ht="18" customHeight="1">
      <c r="A6" s="112"/>
      <c r="B6" s="108"/>
      <c r="C6" s="108" t="s">
        <v>360</v>
      </c>
      <c r="D6" s="108"/>
      <c r="E6" s="108"/>
      <c r="F6" s="108"/>
      <c r="G6" s="108"/>
      <c r="H6" s="108"/>
      <c r="I6" s="108"/>
      <c r="J6" s="108"/>
      <c r="K6" s="108"/>
      <c r="L6" s="108"/>
      <c r="M6" s="108"/>
      <c r="N6" s="108"/>
      <c r="O6" s="108"/>
      <c r="P6" s="108"/>
      <c r="Q6" s="108"/>
      <c r="R6" s="108"/>
      <c r="S6" s="108"/>
      <c r="T6" s="108"/>
      <c r="U6" s="113"/>
    </row>
    <row r="7" spans="1:21" ht="18" customHeight="1">
      <c r="A7" s="112"/>
      <c r="B7" s="108"/>
      <c r="C7" s="108"/>
      <c r="D7" s="108"/>
      <c r="E7" s="108"/>
      <c r="F7" s="108"/>
      <c r="G7" s="108"/>
      <c r="H7" s="108"/>
      <c r="I7" s="108"/>
      <c r="J7" s="108"/>
      <c r="K7" s="108"/>
      <c r="L7" s="108"/>
      <c r="M7" s="108"/>
      <c r="N7" s="108"/>
      <c r="O7" s="108"/>
      <c r="P7" s="108"/>
      <c r="Q7" s="108"/>
      <c r="R7" s="108"/>
      <c r="S7" s="108"/>
      <c r="T7" s="108"/>
      <c r="U7" s="113"/>
    </row>
    <row r="8" spans="1:21" ht="18" customHeight="1">
      <c r="A8" s="119"/>
      <c r="B8" s="2"/>
      <c r="C8" s="2"/>
      <c r="D8" s="2"/>
      <c r="E8" s="2"/>
      <c r="F8" s="2"/>
      <c r="G8" s="2"/>
      <c r="H8" s="2"/>
      <c r="I8" s="2"/>
      <c r="J8" s="2"/>
      <c r="K8" s="2"/>
      <c r="L8" s="2"/>
      <c r="M8" s="2"/>
      <c r="N8" s="2"/>
      <c r="O8" s="2"/>
      <c r="P8" s="2"/>
      <c r="Q8" s="2"/>
      <c r="R8" s="2"/>
      <c r="S8" s="2"/>
      <c r="T8" s="2"/>
      <c r="U8" s="115"/>
    </row>
    <row r="9" spans="1:21" ht="18" customHeight="1">
      <c r="A9" s="112"/>
      <c r="B9" s="108"/>
      <c r="C9" s="108"/>
      <c r="D9" s="108"/>
      <c r="E9" s="108"/>
      <c r="F9" s="108"/>
      <c r="G9" s="108"/>
      <c r="H9" s="108"/>
      <c r="I9" s="108"/>
      <c r="J9" s="108"/>
      <c r="K9" s="108"/>
      <c r="L9" s="108"/>
      <c r="M9" s="108"/>
      <c r="N9" s="108"/>
      <c r="O9" s="108"/>
      <c r="P9" s="108"/>
      <c r="Q9" s="108"/>
      <c r="R9" s="108"/>
      <c r="S9" s="108"/>
      <c r="T9" s="108"/>
      <c r="U9" s="113"/>
    </row>
    <row r="10" spans="1:21" ht="18" customHeight="1">
      <c r="A10" s="112"/>
      <c r="B10" s="114" t="s">
        <v>228</v>
      </c>
      <c r="D10" s="108" t="s">
        <v>236</v>
      </c>
      <c r="E10" s="108"/>
      <c r="F10" s="108"/>
      <c r="G10" s="108"/>
      <c r="H10" s="108"/>
      <c r="I10" s="108"/>
      <c r="J10" s="108"/>
      <c r="K10" s="108"/>
      <c r="L10" s="108"/>
      <c r="M10" s="108"/>
      <c r="N10" s="108"/>
      <c r="O10" s="108"/>
      <c r="P10" s="108"/>
      <c r="Q10" s="108"/>
      <c r="R10" s="108"/>
      <c r="S10" s="108"/>
      <c r="T10" s="108"/>
      <c r="U10" s="113"/>
    </row>
    <row r="11" spans="1:21" ht="18" customHeight="1">
      <c r="A11" s="112"/>
      <c r="B11" s="108"/>
      <c r="C11" s="108"/>
      <c r="D11" s="108"/>
      <c r="E11" s="108"/>
      <c r="F11" s="108"/>
      <c r="G11" s="108"/>
      <c r="H11" s="108"/>
      <c r="I11" s="108"/>
      <c r="J11" s="108"/>
      <c r="K11" s="108"/>
      <c r="L11" s="108"/>
      <c r="M11" s="108"/>
      <c r="N11" s="108"/>
      <c r="O11" s="108"/>
      <c r="P11" s="108"/>
      <c r="Q11" s="108"/>
      <c r="R11" s="108"/>
      <c r="S11" s="108"/>
      <c r="T11" s="108"/>
      <c r="U11" s="113"/>
    </row>
    <row r="12" spans="1:21" ht="18" customHeight="1">
      <c r="A12" s="112"/>
      <c r="B12" s="108">
        <v>1</v>
      </c>
      <c r="C12" s="114" t="s">
        <v>1</v>
      </c>
      <c r="D12" s="108" t="s">
        <v>2</v>
      </c>
      <c r="E12" s="108"/>
      <c r="F12" s="108"/>
      <c r="G12" s="108"/>
      <c r="H12" s="108"/>
      <c r="I12" s="108"/>
      <c r="J12" s="108"/>
      <c r="K12" s="108"/>
      <c r="L12" s="108"/>
      <c r="M12" s="108"/>
      <c r="N12" s="108"/>
      <c r="O12" s="108"/>
      <c r="P12" s="108"/>
      <c r="Q12" s="108"/>
      <c r="R12" s="108"/>
      <c r="S12" s="108"/>
      <c r="T12" s="108"/>
      <c r="U12" s="113"/>
    </row>
    <row r="13" spans="1:21" ht="18" customHeight="1">
      <c r="A13" s="112"/>
      <c r="B13" s="108"/>
      <c r="C13" s="108"/>
      <c r="D13" s="108" t="s">
        <v>3</v>
      </c>
      <c r="E13" s="108"/>
      <c r="F13" s="108"/>
      <c r="G13" s="108"/>
      <c r="H13" s="108"/>
      <c r="I13" s="108"/>
      <c r="J13" s="108"/>
      <c r="K13" s="108"/>
      <c r="L13" s="108"/>
      <c r="M13" s="108"/>
      <c r="N13" s="108"/>
      <c r="O13" s="108"/>
      <c r="P13" s="108"/>
      <c r="Q13" s="108"/>
      <c r="R13" s="108"/>
      <c r="S13" s="108"/>
      <c r="T13" s="108"/>
      <c r="U13" s="113"/>
    </row>
    <row r="14" spans="1:21" ht="18" customHeight="1">
      <c r="A14" s="112"/>
      <c r="B14" s="108"/>
      <c r="C14" s="108"/>
      <c r="D14" s="108"/>
      <c r="E14" s="108"/>
      <c r="F14" s="108"/>
      <c r="G14" s="108"/>
      <c r="H14" s="108"/>
      <c r="I14" s="108"/>
      <c r="J14" s="108"/>
      <c r="K14" s="108"/>
      <c r="L14" s="108"/>
      <c r="M14" s="108"/>
      <c r="N14" s="108"/>
      <c r="O14" s="108"/>
      <c r="P14" s="108"/>
      <c r="Q14" s="108"/>
      <c r="R14" s="108"/>
      <c r="S14" s="108"/>
      <c r="T14" s="108"/>
      <c r="U14" s="113"/>
    </row>
    <row r="15" spans="1:21" ht="18" customHeight="1">
      <c r="A15" s="112"/>
      <c r="B15" s="108">
        <v>2</v>
      </c>
      <c r="C15" s="114" t="s">
        <v>353</v>
      </c>
      <c r="D15" s="108" t="s">
        <v>356</v>
      </c>
      <c r="E15" s="108"/>
      <c r="F15" s="108"/>
      <c r="G15" s="108"/>
      <c r="H15" s="108"/>
      <c r="I15" s="108"/>
      <c r="J15" s="108"/>
      <c r="K15" s="108"/>
      <c r="L15" s="108"/>
      <c r="M15" s="108"/>
      <c r="N15" s="108"/>
      <c r="O15" s="108"/>
      <c r="P15" s="108"/>
      <c r="Q15" s="108"/>
      <c r="R15" s="108"/>
      <c r="S15" s="108"/>
      <c r="T15" s="108"/>
      <c r="U15" s="113"/>
    </row>
    <row r="16" spans="1:21" ht="18" customHeight="1">
      <c r="A16" s="112"/>
      <c r="B16" s="108"/>
      <c r="C16" s="108"/>
      <c r="D16" s="108" t="s">
        <v>229</v>
      </c>
      <c r="E16" s="114"/>
      <c r="F16" s="114"/>
      <c r="G16" s="108"/>
      <c r="H16" s="108"/>
      <c r="I16" s="108"/>
      <c r="J16" s="108"/>
      <c r="K16" s="108"/>
      <c r="L16" s="108"/>
      <c r="M16" s="108"/>
      <c r="N16" s="108"/>
      <c r="O16" s="108"/>
      <c r="P16" s="108"/>
      <c r="Q16" s="108"/>
      <c r="R16" s="108"/>
      <c r="S16" s="108"/>
      <c r="T16" s="108"/>
      <c r="U16" s="113"/>
    </row>
    <row r="17" spans="1:21" ht="18" customHeight="1">
      <c r="D17" s="108"/>
      <c r="E17" s="108"/>
      <c r="F17" s="108"/>
      <c r="G17" s="108"/>
      <c r="H17" s="108"/>
      <c r="I17" s="108"/>
      <c r="J17" s="108"/>
      <c r="K17" s="108"/>
      <c r="L17" s="108"/>
      <c r="M17" s="108"/>
      <c r="N17" s="108"/>
      <c r="O17" s="108"/>
      <c r="P17" s="108"/>
      <c r="Q17" s="108"/>
      <c r="R17" s="108"/>
      <c r="S17" s="108"/>
      <c r="T17" s="108"/>
      <c r="U17" s="113"/>
    </row>
    <row r="18" spans="1:21" ht="18" customHeight="1">
      <c r="A18" s="112"/>
      <c r="B18" s="108">
        <v>3</v>
      </c>
      <c r="C18" s="114" t="s">
        <v>354</v>
      </c>
      <c r="D18" s="108" t="s">
        <v>355</v>
      </c>
      <c r="E18" s="108"/>
      <c r="F18" s="108"/>
      <c r="G18" s="108"/>
      <c r="H18" s="108"/>
      <c r="I18" s="108"/>
      <c r="J18" s="108"/>
      <c r="K18" s="108"/>
      <c r="L18" s="108"/>
      <c r="M18" s="108"/>
      <c r="N18" s="108"/>
      <c r="O18" s="108"/>
      <c r="P18" s="108"/>
      <c r="Q18" s="108"/>
      <c r="R18" s="108"/>
      <c r="S18" s="108"/>
      <c r="T18" s="108"/>
      <c r="U18" s="113"/>
    </row>
    <row r="19" spans="1:21" ht="18" customHeight="1">
      <c r="A19" s="112"/>
      <c r="B19" s="108"/>
      <c r="C19" s="108"/>
      <c r="D19" s="108" t="s">
        <v>227</v>
      </c>
      <c r="E19" s="108"/>
      <c r="F19" s="108"/>
      <c r="G19" s="108"/>
      <c r="H19" s="108"/>
      <c r="I19" s="108"/>
      <c r="J19" s="108"/>
      <c r="K19" s="108"/>
      <c r="L19" s="108"/>
      <c r="M19" s="108"/>
      <c r="N19" s="108"/>
      <c r="O19" s="108"/>
      <c r="P19" s="108"/>
      <c r="Q19" s="108"/>
      <c r="R19" s="108"/>
      <c r="S19" s="108"/>
      <c r="T19" s="108"/>
      <c r="U19" s="113"/>
    </row>
    <row r="20" spans="1:21" ht="18" customHeight="1">
      <c r="A20" s="112"/>
      <c r="B20" s="108"/>
      <c r="C20" s="108"/>
      <c r="D20" s="108"/>
      <c r="E20" s="114"/>
      <c r="F20" s="114"/>
      <c r="G20" s="108"/>
      <c r="H20" s="108"/>
      <c r="I20" s="108"/>
      <c r="J20" s="108"/>
      <c r="K20" s="108"/>
      <c r="L20" s="108"/>
      <c r="M20" s="108"/>
      <c r="N20" s="108"/>
      <c r="O20" s="108"/>
      <c r="P20" s="108"/>
      <c r="Q20" s="108"/>
      <c r="R20" s="108"/>
      <c r="S20" s="108"/>
      <c r="T20" s="108"/>
      <c r="U20" s="113"/>
    </row>
    <row r="21" spans="1:21" ht="18" customHeight="1">
      <c r="A21" s="112"/>
      <c r="B21" s="108">
        <v>4</v>
      </c>
      <c r="C21" s="114" t="s">
        <v>401</v>
      </c>
      <c r="D21" s="108" t="s">
        <v>408</v>
      </c>
      <c r="E21" s="108"/>
      <c r="F21" s="108"/>
      <c r="G21" s="108"/>
      <c r="H21" s="108"/>
      <c r="I21" s="108"/>
      <c r="J21" s="108"/>
      <c r="K21" s="108"/>
      <c r="L21" s="108"/>
      <c r="M21" s="108"/>
      <c r="N21" s="108"/>
      <c r="O21" s="108"/>
      <c r="P21" s="108"/>
      <c r="Q21" s="108"/>
      <c r="R21" s="108"/>
      <c r="S21" s="108"/>
      <c r="T21" s="108"/>
      <c r="U21" s="113"/>
    </row>
    <row r="22" spans="1:21" ht="18" customHeight="1">
      <c r="A22" s="112"/>
      <c r="B22" s="108"/>
      <c r="C22" s="108"/>
      <c r="D22" s="108"/>
      <c r="E22" s="108"/>
      <c r="F22" s="108"/>
      <c r="G22" s="108"/>
      <c r="H22" s="108"/>
      <c r="I22" s="108"/>
      <c r="J22" s="108"/>
      <c r="K22" s="108"/>
      <c r="L22" s="108"/>
      <c r="M22" s="108"/>
      <c r="N22" s="108"/>
      <c r="O22" s="108"/>
      <c r="P22" s="108"/>
      <c r="Q22" s="108"/>
      <c r="R22" s="108"/>
      <c r="S22" s="108"/>
      <c r="T22" s="108"/>
      <c r="U22" s="113"/>
    </row>
    <row r="23" spans="1:21" ht="18" customHeight="1">
      <c r="A23" s="112"/>
      <c r="B23" s="108">
        <v>5</v>
      </c>
      <c r="C23" s="114" t="s">
        <v>402</v>
      </c>
      <c r="D23" s="108" t="s">
        <v>404</v>
      </c>
      <c r="E23" s="108"/>
      <c r="F23" s="108"/>
      <c r="G23" s="108"/>
      <c r="H23" s="108"/>
      <c r="I23" s="108"/>
      <c r="J23" s="108"/>
      <c r="K23" s="108"/>
      <c r="L23" s="108"/>
      <c r="M23" s="108"/>
      <c r="N23" s="108"/>
      <c r="O23" s="108"/>
      <c r="P23" s="108"/>
      <c r="Q23" s="108"/>
      <c r="R23" s="108"/>
      <c r="S23" s="108"/>
      <c r="T23" s="108"/>
      <c r="U23" s="113"/>
    </row>
    <row r="24" spans="1:21" ht="18" customHeight="1">
      <c r="A24" s="112"/>
      <c r="B24" s="108"/>
      <c r="C24" s="108"/>
      <c r="D24" s="108"/>
      <c r="E24" s="108"/>
      <c r="F24" s="108"/>
      <c r="G24" s="108"/>
      <c r="H24" s="108"/>
      <c r="I24" s="108"/>
      <c r="J24" s="108"/>
      <c r="K24" s="108"/>
      <c r="L24" s="108"/>
      <c r="M24" s="108"/>
      <c r="N24" s="108"/>
      <c r="O24" s="108"/>
      <c r="P24" s="108"/>
      <c r="Q24" s="108"/>
      <c r="R24" s="108"/>
      <c r="S24" s="108"/>
      <c r="T24" s="108"/>
      <c r="U24" s="113"/>
    </row>
    <row r="25" spans="1:21" ht="18" customHeight="1">
      <c r="A25" s="112"/>
      <c r="B25" s="108">
        <v>6</v>
      </c>
      <c r="C25" s="114" t="s">
        <v>403</v>
      </c>
      <c r="D25" s="108" t="s">
        <v>405</v>
      </c>
      <c r="E25" s="108"/>
      <c r="F25" s="108"/>
      <c r="G25" s="108"/>
      <c r="H25" s="108"/>
      <c r="I25" s="108"/>
      <c r="J25" s="108"/>
      <c r="K25" s="108"/>
      <c r="L25" s="108"/>
      <c r="M25" s="108"/>
      <c r="N25" s="108"/>
      <c r="O25" s="108"/>
      <c r="P25" s="108"/>
      <c r="Q25" s="108"/>
      <c r="R25" s="108"/>
      <c r="S25" s="108"/>
      <c r="T25" s="108"/>
      <c r="U25" s="113"/>
    </row>
    <row r="26" spans="1:21" ht="18" customHeight="1">
      <c r="A26" s="112"/>
      <c r="B26" s="108"/>
      <c r="C26" s="108"/>
      <c r="D26" s="108"/>
      <c r="E26" s="108"/>
      <c r="F26" s="108"/>
      <c r="G26" s="108"/>
      <c r="H26" s="108"/>
      <c r="I26" s="108"/>
      <c r="J26" s="108"/>
      <c r="K26" s="108"/>
      <c r="L26" s="108"/>
      <c r="M26" s="108"/>
      <c r="N26" s="108"/>
      <c r="O26" s="108"/>
      <c r="P26" s="108"/>
      <c r="Q26" s="108"/>
      <c r="R26" s="108"/>
      <c r="S26" s="108"/>
      <c r="T26" s="108"/>
      <c r="U26" s="113"/>
    </row>
    <row r="27" spans="1:21" ht="18" customHeight="1">
      <c r="A27" s="112"/>
      <c r="B27" s="108">
        <v>7</v>
      </c>
      <c r="C27" s="114" t="s">
        <v>0</v>
      </c>
      <c r="D27" s="108" t="s">
        <v>230</v>
      </c>
      <c r="E27" s="108"/>
      <c r="F27" s="108"/>
      <c r="G27" s="108"/>
      <c r="H27" s="108"/>
      <c r="I27" s="108"/>
      <c r="J27" s="108"/>
      <c r="K27" s="108"/>
      <c r="L27" s="108"/>
      <c r="M27" s="108"/>
      <c r="N27" s="108"/>
      <c r="O27" s="108"/>
      <c r="P27" s="108"/>
      <c r="Q27" s="108"/>
      <c r="R27" s="108"/>
      <c r="S27" s="108"/>
      <c r="T27" s="108"/>
      <c r="U27" s="113"/>
    </row>
    <row r="28" spans="1:21" ht="18" customHeight="1">
      <c r="A28" s="112"/>
      <c r="B28" s="108"/>
      <c r="C28" s="108"/>
      <c r="D28" s="108" t="s">
        <v>247</v>
      </c>
      <c r="E28" s="108"/>
      <c r="F28" s="108"/>
      <c r="G28" s="108"/>
      <c r="H28" s="108"/>
      <c r="I28" s="108"/>
      <c r="J28" s="108"/>
      <c r="K28" s="108"/>
      <c r="L28" s="108"/>
      <c r="M28" s="108"/>
      <c r="N28" s="108"/>
      <c r="O28" s="108"/>
      <c r="P28" s="108"/>
      <c r="Q28" s="108"/>
      <c r="R28" s="108"/>
      <c r="S28" s="108"/>
      <c r="T28" s="108"/>
      <c r="U28" s="113"/>
    </row>
    <row r="29" spans="1:21" ht="18" customHeight="1">
      <c r="A29" s="119"/>
      <c r="B29" s="2"/>
      <c r="C29" s="2"/>
      <c r="D29" s="2"/>
      <c r="E29" s="2"/>
      <c r="F29" s="2"/>
      <c r="G29" s="2"/>
      <c r="H29" s="2"/>
      <c r="I29" s="2"/>
      <c r="J29" s="2"/>
      <c r="K29" s="2"/>
      <c r="L29" s="2"/>
      <c r="M29" s="2"/>
      <c r="N29" s="2"/>
      <c r="O29" s="2"/>
      <c r="P29" s="2"/>
      <c r="Q29" s="2"/>
      <c r="R29" s="2"/>
      <c r="S29" s="2"/>
      <c r="T29" s="2"/>
      <c r="U29" s="115"/>
    </row>
    <row r="30" spans="1:21" ht="18" customHeight="1">
      <c r="A30" s="112"/>
      <c r="B30" s="108"/>
      <c r="C30" s="108"/>
      <c r="D30" s="108"/>
      <c r="E30" s="108"/>
      <c r="F30" s="108"/>
      <c r="G30" s="108"/>
      <c r="H30" s="108"/>
      <c r="I30" s="108"/>
      <c r="J30" s="108"/>
      <c r="K30" s="108"/>
      <c r="L30" s="108"/>
      <c r="M30" s="108"/>
      <c r="N30" s="108"/>
      <c r="O30" s="108"/>
      <c r="P30" s="108"/>
      <c r="Q30" s="108"/>
      <c r="R30" s="108"/>
      <c r="S30" s="108"/>
      <c r="T30" s="108"/>
      <c r="U30" s="113"/>
    </row>
    <row r="31" spans="1:21" ht="18" customHeight="1">
      <c r="A31" s="196"/>
      <c r="B31" s="114" t="s">
        <v>406</v>
      </c>
      <c r="D31" s="108" t="s">
        <v>407</v>
      </c>
      <c r="E31" s="108"/>
      <c r="F31" s="108"/>
      <c r="G31" s="108"/>
      <c r="H31" s="108"/>
      <c r="I31" s="108"/>
      <c r="J31" s="108"/>
      <c r="K31" s="108"/>
      <c r="L31" s="108"/>
      <c r="M31" s="108"/>
      <c r="N31" s="108"/>
      <c r="O31" s="108"/>
      <c r="P31" s="108"/>
      <c r="Q31" s="108"/>
      <c r="R31" s="108"/>
      <c r="S31" s="108"/>
      <c r="T31" s="108"/>
      <c r="U31" s="113"/>
    </row>
    <row r="32" spans="1:21" ht="18" customHeight="1">
      <c r="A32" s="112"/>
      <c r="B32" s="108"/>
      <c r="C32" s="108"/>
      <c r="D32" s="108"/>
      <c r="E32" s="108"/>
      <c r="F32" s="108"/>
      <c r="G32" s="108"/>
      <c r="H32" s="108"/>
      <c r="I32" s="108"/>
      <c r="J32" s="108"/>
      <c r="K32" s="108"/>
      <c r="L32" s="108"/>
      <c r="M32" s="108"/>
      <c r="N32" s="108"/>
      <c r="O32" s="108"/>
      <c r="P32" s="108"/>
      <c r="Q32" s="108"/>
      <c r="R32" s="108"/>
      <c r="S32" s="108"/>
      <c r="T32" s="108"/>
      <c r="U32" s="113"/>
    </row>
    <row r="33" spans="1:21" ht="18" customHeight="1">
      <c r="A33" s="112"/>
      <c r="B33" s="197" t="s">
        <v>216</v>
      </c>
      <c r="C33" s="114" t="s">
        <v>217</v>
      </c>
      <c r="D33" s="108" t="s">
        <v>237</v>
      </c>
      <c r="E33" s="108"/>
      <c r="F33" s="108"/>
      <c r="G33" s="108"/>
      <c r="H33" s="108"/>
      <c r="I33" s="108"/>
      <c r="J33" s="108"/>
      <c r="K33" s="108"/>
      <c r="L33" s="108"/>
      <c r="M33" s="108"/>
      <c r="N33" s="108"/>
      <c r="O33" s="108"/>
      <c r="P33" s="108"/>
      <c r="Q33" s="108"/>
      <c r="R33" s="108"/>
      <c r="S33" s="114"/>
      <c r="T33" s="114"/>
      <c r="U33" s="113"/>
    </row>
    <row r="34" spans="1:21" ht="18" customHeight="1">
      <c r="A34" s="112"/>
      <c r="B34" s="200"/>
      <c r="C34" s="222" t="s">
        <v>411</v>
      </c>
      <c r="D34" s="108"/>
      <c r="E34" s="108" t="s">
        <v>410</v>
      </c>
      <c r="F34" s="108"/>
      <c r="G34" s="108"/>
      <c r="H34" s="108"/>
      <c r="I34" s="108"/>
      <c r="J34" s="108"/>
      <c r="K34" s="108"/>
      <c r="L34" s="108"/>
      <c r="M34" s="108"/>
      <c r="N34" s="108"/>
      <c r="O34" s="108"/>
      <c r="P34" s="108"/>
      <c r="Q34" s="108"/>
      <c r="R34" s="108"/>
      <c r="S34" s="108"/>
      <c r="T34" s="108"/>
      <c r="U34" s="113"/>
    </row>
    <row r="35" spans="1:21" ht="18" customHeight="1">
      <c r="A35" s="112"/>
      <c r="B35" s="200"/>
      <c r="C35" s="222" t="s">
        <v>412</v>
      </c>
      <c r="D35" s="108"/>
      <c r="E35" s="222" t="s">
        <v>409</v>
      </c>
      <c r="F35" s="108"/>
      <c r="G35" s="108"/>
      <c r="H35" s="108"/>
      <c r="I35" s="108"/>
      <c r="J35" s="108"/>
      <c r="K35" s="108"/>
      <c r="L35" s="108"/>
      <c r="M35" s="108"/>
      <c r="N35" s="108"/>
      <c r="O35" s="108"/>
      <c r="P35" s="108"/>
      <c r="Q35" s="108"/>
      <c r="R35" s="108"/>
      <c r="S35" s="108"/>
      <c r="T35" s="108"/>
      <c r="U35" s="113"/>
    </row>
    <row r="36" spans="1:21" ht="18" customHeight="1">
      <c r="A36" s="112"/>
      <c r="B36" s="198"/>
      <c r="C36" s="108"/>
      <c r="D36" s="108"/>
      <c r="E36" s="108"/>
      <c r="F36" s="108"/>
      <c r="G36" s="108"/>
      <c r="H36" s="108"/>
      <c r="I36" s="108"/>
      <c r="J36" s="108"/>
      <c r="K36" s="108"/>
      <c r="L36" s="108"/>
      <c r="M36" s="108"/>
      <c r="N36" s="108"/>
      <c r="O36" s="108"/>
      <c r="P36" s="108"/>
      <c r="Q36" s="108"/>
      <c r="R36" s="108"/>
      <c r="S36" s="108"/>
      <c r="T36" s="108"/>
      <c r="U36" s="113"/>
    </row>
    <row r="37" spans="1:21" ht="18" customHeight="1">
      <c r="A37" s="112"/>
      <c r="B37" s="197" t="s">
        <v>218</v>
      </c>
      <c r="C37" s="114" t="s">
        <v>219</v>
      </c>
      <c r="D37" s="108" t="s">
        <v>220</v>
      </c>
      <c r="E37" s="108"/>
      <c r="F37" s="108"/>
      <c r="G37" s="108"/>
      <c r="H37" s="108"/>
      <c r="I37" s="108"/>
      <c r="J37" s="108"/>
      <c r="K37" s="108"/>
      <c r="L37" s="108"/>
      <c r="M37" s="108"/>
      <c r="N37" s="108"/>
      <c r="O37" s="108"/>
      <c r="P37" s="108"/>
      <c r="Q37" s="108"/>
      <c r="R37" s="108"/>
      <c r="S37" s="114"/>
      <c r="T37" s="114"/>
      <c r="U37" s="113"/>
    </row>
    <row r="38" spans="1:21" ht="18" customHeight="1">
      <c r="A38" s="112"/>
      <c r="B38" s="200"/>
      <c r="C38" s="108" t="s">
        <v>238</v>
      </c>
      <c r="D38" s="108"/>
      <c r="E38" s="108" t="s">
        <v>243</v>
      </c>
      <c r="F38" s="108"/>
      <c r="G38" s="108"/>
      <c r="H38" s="108"/>
      <c r="I38" s="108"/>
      <c r="J38" s="108"/>
      <c r="K38" s="108"/>
      <c r="L38" s="108"/>
      <c r="M38" s="108"/>
      <c r="N38" s="108"/>
      <c r="O38" s="108"/>
      <c r="P38" s="108"/>
      <c r="Q38" s="108"/>
      <c r="R38" s="108"/>
      <c r="S38" s="108"/>
      <c r="T38" s="108"/>
      <c r="U38" s="113"/>
    </row>
    <row r="39" spans="1:21" ht="18" customHeight="1">
      <c r="A39" s="112"/>
      <c r="B39" s="198"/>
      <c r="C39" s="108" t="s">
        <v>239</v>
      </c>
      <c r="D39" s="108"/>
      <c r="E39" s="108" t="s">
        <v>4</v>
      </c>
      <c r="F39" s="108"/>
      <c r="G39" s="108"/>
      <c r="H39" s="108"/>
      <c r="I39" s="108"/>
      <c r="J39" s="108"/>
      <c r="K39" s="108"/>
      <c r="L39" s="108"/>
      <c r="M39" s="108"/>
      <c r="N39" s="108"/>
      <c r="O39" s="108"/>
      <c r="P39" s="108"/>
      <c r="Q39" s="108"/>
      <c r="R39" s="108"/>
      <c r="S39" s="108"/>
      <c r="T39" s="108"/>
      <c r="U39" s="113"/>
    </row>
    <row r="40" spans="1:21" ht="18" customHeight="1">
      <c r="A40" s="112"/>
      <c r="B40" s="198"/>
      <c r="C40" s="108" t="s">
        <v>240</v>
      </c>
      <c r="D40" s="108"/>
      <c r="E40" s="108" t="s">
        <v>4</v>
      </c>
      <c r="F40" s="108"/>
      <c r="G40" s="108"/>
      <c r="H40" s="108"/>
      <c r="I40" s="108"/>
      <c r="J40" s="108"/>
      <c r="K40" s="108"/>
      <c r="L40" s="108"/>
      <c r="M40" s="108"/>
      <c r="N40" s="108"/>
      <c r="O40" s="108"/>
      <c r="P40" s="108"/>
      <c r="Q40" s="108"/>
      <c r="R40" s="108"/>
      <c r="S40" s="108"/>
      <c r="T40" s="108"/>
      <c r="U40" s="113"/>
    </row>
    <row r="41" spans="1:21" ht="18" customHeight="1">
      <c r="A41" s="112"/>
      <c r="B41" s="198"/>
      <c r="C41" s="108" t="s">
        <v>241</v>
      </c>
      <c r="D41" s="108"/>
      <c r="E41" s="108" t="s">
        <v>5</v>
      </c>
      <c r="F41" s="108"/>
      <c r="G41" s="108"/>
      <c r="H41" s="108"/>
      <c r="I41" s="108"/>
      <c r="J41" s="108"/>
      <c r="K41" s="108"/>
      <c r="L41" s="108"/>
      <c r="M41" s="108"/>
      <c r="N41" s="108"/>
      <c r="O41" s="108"/>
      <c r="P41" s="108"/>
      <c r="Q41" s="108"/>
      <c r="R41" s="108"/>
      <c r="S41" s="108"/>
      <c r="T41" s="108"/>
      <c r="U41" s="113"/>
    </row>
    <row r="42" spans="1:21" ht="18" customHeight="1">
      <c r="A42" s="112"/>
      <c r="B42" s="198"/>
      <c r="C42" s="108" t="s">
        <v>242</v>
      </c>
      <c r="D42" s="108"/>
      <c r="E42" s="108" t="s">
        <v>221</v>
      </c>
      <c r="F42" s="108"/>
      <c r="G42" s="108"/>
      <c r="H42" s="108"/>
      <c r="I42" s="108"/>
      <c r="J42" s="108"/>
      <c r="K42" s="108"/>
      <c r="L42" s="108"/>
      <c r="M42" s="108"/>
      <c r="N42" s="108"/>
      <c r="O42" s="108"/>
      <c r="P42" s="108"/>
      <c r="Q42" s="108"/>
      <c r="R42" s="108"/>
      <c r="S42" s="108"/>
      <c r="T42" s="108"/>
      <c r="U42" s="113"/>
    </row>
    <row r="43" spans="1:21" ht="18" customHeight="1">
      <c r="A43" s="112"/>
      <c r="B43" s="198"/>
      <c r="C43" s="108"/>
      <c r="D43" s="108"/>
      <c r="E43" s="108" t="s">
        <v>244</v>
      </c>
      <c r="F43" s="108"/>
      <c r="G43" s="108"/>
      <c r="H43" s="108"/>
      <c r="I43" s="108"/>
      <c r="J43" s="108"/>
      <c r="K43" s="108"/>
      <c r="L43" s="108"/>
      <c r="M43" s="108"/>
      <c r="N43" s="108"/>
      <c r="O43" s="108"/>
      <c r="P43" s="108"/>
      <c r="Q43" s="108"/>
      <c r="R43" s="108"/>
      <c r="S43" s="108"/>
      <c r="T43" s="108"/>
      <c r="U43" s="113"/>
    </row>
    <row r="44" spans="1:21" ht="18" customHeight="1">
      <c r="A44" s="112"/>
      <c r="B44" s="198"/>
      <c r="C44" s="108"/>
      <c r="D44" s="108"/>
      <c r="E44" s="108" t="s">
        <v>364</v>
      </c>
      <c r="F44" s="108"/>
      <c r="G44" s="108"/>
      <c r="H44" s="108"/>
      <c r="I44" s="108"/>
      <c r="J44" s="108"/>
      <c r="K44" s="108"/>
      <c r="L44" s="108"/>
      <c r="M44" s="108"/>
      <c r="N44" s="108"/>
      <c r="O44" s="108"/>
      <c r="P44" s="108"/>
      <c r="Q44" s="108"/>
      <c r="R44" s="108"/>
      <c r="S44" s="108"/>
      <c r="T44" s="108"/>
      <c r="U44" s="113"/>
    </row>
    <row r="45" spans="1:21" ht="18" customHeight="1">
      <c r="A45" s="112"/>
      <c r="B45" s="108"/>
      <c r="C45" s="108"/>
      <c r="D45" s="108"/>
      <c r="E45" s="108" t="s">
        <v>365</v>
      </c>
      <c r="F45" s="108"/>
      <c r="G45" s="108"/>
      <c r="H45" s="108"/>
      <c r="I45" s="108"/>
      <c r="J45" s="108"/>
      <c r="K45" s="108"/>
      <c r="L45" s="108"/>
      <c r="M45" s="108"/>
      <c r="N45" s="108"/>
      <c r="O45" s="108"/>
      <c r="P45" s="108"/>
      <c r="Q45" s="108"/>
      <c r="R45" s="108"/>
      <c r="S45" s="108"/>
      <c r="T45" s="108"/>
      <c r="U45" s="113"/>
    </row>
    <row r="46" spans="1:21" ht="18" customHeight="1">
      <c r="A46" s="112"/>
      <c r="B46" s="108"/>
      <c r="C46" s="108"/>
      <c r="D46" s="108"/>
      <c r="E46" s="108"/>
      <c r="F46" s="108"/>
      <c r="G46" s="108"/>
      <c r="H46" s="108"/>
      <c r="I46" s="108"/>
      <c r="J46" s="108"/>
      <c r="K46" s="108"/>
      <c r="L46" s="108"/>
      <c r="M46" s="108"/>
      <c r="N46" s="108"/>
      <c r="O46" s="108"/>
      <c r="P46" s="108"/>
      <c r="Q46" s="108"/>
      <c r="R46" s="108"/>
      <c r="S46" s="108"/>
      <c r="T46" s="108"/>
      <c r="U46" s="113"/>
    </row>
    <row r="47" spans="1:21" ht="18" customHeight="1">
      <c r="A47" s="112"/>
      <c r="B47" s="197" t="s">
        <v>222</v>
      </c>
      <c r="C47" s="114" t="s">
        <v>223</v>
      </c>
      <c r="D47" s="108" t="s">
        <v>6</v>
      </c>
      <c r="E47" s="108"/>
      <c r="F47" s="108"/>
      <c r="G47" s="108"/>
      <c r="H47" s="108"/>
      <c r="I47" s="108"/>
      <c r="J47" s="108"/>
      <c r="K47" s="108"/>
      <c r="L47" s="108"/>
      <c r="M47" s="108"/>
      <c r="N47" s="108"/>
      <c r="O47" s="108"/>
      <c r="P47" s="108"/>
      <c r="Q47" s="108"/>
      <c r="R47" s="108"/>
      <c r="S47" s="114"/>
      <c r="T47" s="114"/>
      <c r="U47" s="113"/>
    </row>
    <row r="48" spans="1:21" ht="18" customHeight="1">
      <c r="A48" s="112"/>
      <c r="B48" s="108"/>
      <c r="C48" s="108"/>
      <c r="D48" s="108" t="s">
        <v>224</v>
      </c>
      <c r="E48" s="108"/>
      <c r="F48" s="108"/>
      <c r="G48" s="108"/>
      <c r="H48" s="108"/>
      <c r="I48" s="108"/>
      <c r="J48" s="108"/>
      <c r="K48" s="108"/>
      <c r="L48" s="108"/>
      <c r="M48" s="108"/>
      <c r="N48" s="108"/>
      <c r="O48" s="108"/>
      <c r="P48" s="108"/>
      <c r="Q48" s="108"/>
      <c r="R48" s="108"/>
      <c r="S48" s="108"/>
      <c r="T48" s="108"/>
      <c r="U48" s="113"/>
    </row>
    <row r="49" spans="1:21" ht="18" customHeight="1">
      <c r="A49" s="112"/>
      <c r="B49" s="108"/>
      <c r="C49" s="108"/>
      <c r="D49" s="108" t="s">
        <v>225</v>
      </c>
      <c r="E49" s="108"/>
      <c r="F49" s="108"/>
      <c r="G49" s="108"/>
      <c r="H49" s="108"/>
      <c r="I49" s="108"/>
      <c r="J49" s="108"/>
      <c r="K49" s="108"/>
      <c r="L49" s="108"/>
      <c r="M49" s="108"/>
      <c r="N49" s="108"/>
      <c r="O49" s="108"/>
      <c r="P49" s="108"/>
      <c r="Q49" s="108"/>
      <c r="R49" s="108"/>
      <c r="S49" s="108"/>
      <c r="T49" s="108"/>
      <c r="U49" s="113"/>
    </row>
    <row r="50" spans="1:21" ht="18" customHeight="1">
      <c r="A50" s="119"/>
      <c r="B50" s="2"/>
      <c r="C50" s="2"/>
      <c r="D50" s="2"/>
      <c r="E50" s="2"/>
      <c r="F50" s="2"/>
      <c r="G50" s="2"/>
      <c r="H50" s="2"/>
      <c r="I50" s="2"/>
      <c r="J50" s="2"/>
      <c r="K50" s="2"/>
      <c r="L50" s="2"/>
      <c r="M50" s="2"/>
      <c r="N50" s="2"/>
      <c r="O50" s="2"/>
      <c r="P50" s="2"/>
      <c r="Q50" s="2"/>
      <c r="R50" s="2"/>
      <c r="S50" s="2"/>
      <c r="T50" s="2"/>
      <c r="U50" s="115"/>
    </row>
    <row r="51" spans="1:21" ht="18" customHeight="1">
      <c r="A51" s="112"/>
      <c r="B51" s="108"/>
      <c r="C51" s="108"/>
      <c r="D51" s="108"/>
      <c r="E51" s="108"/>
      <c r="F51" s="108"/>
      <c r="G51" s="108"/>
      <c r="H51" s="108"/>
      <c r="I51" s="108"/>
      <c r="J51" s="108"/>
      <c r="K51" s="108"/>
      <c r="L51" s="108"/>
      <c r="M51" s="108"/>
      <c r="N51" s="108"/>
      <c r="O51" s="108"/>
      <c r="P51" s="108"/>
      <c r="Q51" s="108"/>
      <c r="R51" s="108"/>
      <c r="S51" s="108"/>
      <c r="T51" s="108"/>
      <c r="U51" s="113"/>
    </row>
    <row r="52" spans="1:21" ht="18" customHeight="1">
      <c r="A52" s="196"/>
      <c r="B52" s="116" t="s">
        <v>164</v>
      </c>
      <c r="D52" s="117"/>
      <c r="E52" s="118"/>
      <c r="F52" s="108"/>
      <c r="G52" s="108"/>
      <c r="H52" s="108"/>
      <c r="I52" s="108"/>
      <c r="J52" s="108"/>
      <c r="K52" s="108"/>
      <c r="L52" s="108"/>
      <c r="M52" s="108"/>
      <c r="N52" s="108"/>
      <c r="O52" s="108"/>
      <c r="P52" s="108"/>
      <c r="Q52" s="108"/>
      <c r="R52" s="108"/>
      <c r="S52" s="108"/>
      <c r="T52" s="108"/>
      <c r="U52" s="113"/>
    </row>
    <row r="53" spans="1:21" ht="18" customHeight="1">
      <c r="A53" s="112"/>
      <c r="B53" s="108"/>
      <c r="C53" s="108"/>
      <c r="D53" s="117"/>
      <c r="E53" s="118"/>
      <c r="F53" s="108"/>
      <c r="G53" s="108"/>
      <c r="H53" s="108"/>
      <c r="I53" s="108"/>
      <c r="J53" s="108"/>
      <c r="K53" s="108"/>
      <c r="L53" s="108"/>
      <c r="M53" s="108"/>
      <c r="N53" s="108"/>
      <c r="O53" s="108"/>
      <c r="P53" s="108"/>
      <c r="Q53" s="108"/>
      <c r="R53" s="108"/>
      <c r="S53" s="108"/>
      <c r="T53" s="108"/>
      <c r="U53" s="113"/>
    </row>
    <row r="54" spans="1:21" ht="18" customHeight="1">
      <c r="A54" s="112"/>
      <c r="B54" s="108"/>
      <c r="C54" s="108"/>
      <c r="D54" s="117"/>
      <c r="E54" s="118"/>
      <c r="F54" s="108"/>
      <c r="G54" s="108"/>
      <c r="H54" s="108"/>
      <c r="I54" s="108"/>
      <c r="J54" s="108"/>
      <c r="K54" s="108"/>
      <c r="L54" s="108"/>
      <c r="M54" s="108"/>
      <c r="N54" s="108"/>
      <c r="O54" s="108"/>
      <c r="P54" s="108"/>
      <c r="Q54" s="108"/>
      <c r="R54" s="108"/>
      <c r="S54" s="108"/>
      <c r="T54" s="108"/>
      <c r="U54" s="113"/>
    </row>
    <row r="55" spans="1:21" ht="18" customHeight="1">
      <c r="A55" s="112"/>
      <c r="B55" s="108"/>
      <c r="C55" s="108"/>
      <c r="D55" s="117"/>
      <c r="E55" s="118"/>
      <c r="F55" s="108"/>
      <c r="G55" s="108"/>
      <c r="H55" s="108"/>
      <c r="I55" s="108"/>
      <c r="J55" s="108"/>
      <c r="K55" s="108"/>
      <c r="L55" s="108"/>
      <c r="M55" s="108"/>
      <c r="N55" s="108"/>
      <c r="O55" s="108"/>
      <c r="P55" s="108"/>
      <c r="Q55" s="108"/>
      <c r="R55" s="108"/>
      <c r="S55" s="108"/>
      <c r="T55" s="108"/>
      <c r="U55" s="113"/>
    </row>
    <row r="56" spans="1:21" ht="18" customHeight="1">
      <c r="A56" s="112"/>
      <c r="B56" s="108"/>
      <c r="C56" s="108"/>
      <c r="D56" s="117"/>
      <c r="E56" s="118"/>
      <c r="F56" s="108"/>
      <c r="G56" s="108"/>
      <c r="H56" s="108"/>
      <c r="I56" s="108"/>
      <c r="J56" s="108"/>
      <c r="K56" s="108"/>
      <c r="L56" s="108"/>
      <c r="M56" s="108"/>
      <c r="N56" s="108"/>
      <c r="O56" s="108"/>
      <c r="P56" s="108"/>
      <c r="Q56" s="108"/>
      <c r="R56" s="108"/>
      <c r="S56" s="108"/>
      <c r="T56" s="108"/>
      <c r="U56" s="113"/>
    </row>
    <row r="57" spans="1:21" ht="18" customHeight="1">
      <c r="A57" s="112"/>
      <c r="B57" s="108"/>
      <c r="C57" s="108"/>
      <c r="D57" s="117"/>
      <c r="E57" s="118"/>
      <c r="F57" s="108"/>
      <c r="G57" s="108"/>
      <c r="H57" s="108"/>
      <c r="I57" s="108"/>
      <c r="J57" s="108"/>
      <c r="K57" s="108"/>
      <c r="L57" s="108"/>
      <c r="M57" s="108"/>
      <c r="N57" s="108"/>
      <c r="O57" s="108"/>
      <c r="P57" s="108"/>
      <c r="Q57" s="108"/>
      <c r="R57" s="108"/>
      <c r="S57" s="108"/>
      <c r="T57" s="108"/>
      <c r="U57" s="113"/>
    </row>
    <row r="58" spans="1:21" ht="18" customHeight="1">
      <c r="A58" s="112"/>
      <c r="B58" s="108"/>
      <c r="C58" s="108"/>
      <c r="D58" s="117"/>
      <c r="E58" s="118"/>
      <c r="F58" s="108"/>
      <c r="G58" s="108"/>
      <c r="H58" s="108"/>
      <c r="I58" s="108"/>
      <c r="J58" s="108"/>
      <c r="K58" s="108"/>
      <c r="L58" s="108"/>
      <c r="M58" s="108"/>
      <c r="N58" s="108"/>
      <c r="O58" s="108"/>
      <c r="P58" s="108"/>
      <c r="Q58" s="108"/>
      <c r="R58" s="108"/>
      <c r="S58" s="108"/>
      <c r="T58" s="108"/>
      <c r="U58" s="113"/>
    </row>
    <row r="59" spans="1:21" ht="18" customHeight="1">
      <c r="A59" s="112"/>
      <c r="B59" s="108"/>
      <c r="C59" s="108"/>
      <c r="D59" s="108"/>
      <c r="E59" s="108"/>
      <c r="F59" s="108"/>
      <c r="G59" s="108"/>
      <c r="H59" s="108"/>
      <c r="I59" s="108"/>
      <c r="J59" s="108"/>
      <c r="K59" s="108"/>
      <c r="L59" s="108"/>
      <c r="M59" s="108"/>
      <c r="N59" s="108"/>
      <c r="O59" s="108"/>
      <c r="P59" s="108"/>
      <c r="Q59" s="108"/>
      <c r="R59" s="108"/>
      <c r="S59" s="108"/>
      <c r="T59" s="108"/>
      <c r="U59" s="113"/>
    </row>
    <row r="60" spans="1:21" ht="18" customHeight="1">
      <c r="A60" s="119"/>
      <c r="B60" s="2"/>
      <c r="C60" s="2"/>
      <c r="D60" s="2"/>
      <c r="E60" s="2"/>
      <c r="F60" s="2"/>
      <c r="G60" s="2"/>
      <c r="H60" s="2"/>
      <c r="I60" s="2"/>
      <c r="J60" s="2"/>
      <c r="K60" s="2"/>
      <c r="L60" s="2"/>
      <c r="M60" s="2"/>
      <c r="N60" s="2"/>
      <c r="O60" s="2"/>
      <c r="P60" s="2"/>
      <c r="Q60" s="2"/>
      <c r="R60" s="2"/>
      <c r="S60" s="2"/>
      <c r="T60" s="2"/>
      <c r="U60" s="115"/>
    </row>
  </sheetData>
  <phoneticPr fontId="3"/>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F82C51-42F7-EE4B-9388-DCC76A4858DE}">
  <sheetPr codeName="Sheet6">
    <tabColor theme="8" tint="0.79998168889431442"/>
  </sheetPr>
  <dimension ref="A1:X55"/>
  <sheetViews>
    <sheetView zoomScaleNormal="100" workbookViewId="0">
      <pane xSplit="3" ySplit="1" topLeftCell="D2" activePane="bottomRight" state="frozen"/>
      <selection activeCell="F52" sqref="F52"/>
      <selection pane="topRight" activeCell="F52" sqref="F52"/>
      <selection pane="bottomLeft" activeCell="F52" sqref="F52"/>
      <selection pane="bottomRight"/>
    </sheetView>
  </sheetViews>
  <sheetFormatPr baseColWidth="10" defaultColWidth="10.83203125" defaultRowHeight="18"/>
  <cols>
    <col min="1" max="1" width="26.6640625" style="87" customWidth="1"/>
    <col min="2" max="2" width="26.6640625" style="88" customWidth="1"/>
    <col min="3" max="3" width="154.6640625" style="91" customWidth="1"/>
    <col min="4" max="16384" width="10.83203125" style="86"/>
  </cols>
  <sheetData>
    <row r="1" spans="1:24">
      <c r="A1" s="83" t="s">
        <v>53</v>
      </c>
      <c r="B1" s="84" t="s">
        <v>54</v>
      </c>
      <c r="C1" s="85" t="s">
        <v>55</v>
      </c>
      <c r="E1" s="86" t="s">
        <v>56</v>
      </c>
    </row>
    <row r="2" spans="1:24">
      <c r="C2" s="89"/>
      <c r="D2" s="90"/>
      <c r="F2" s="90"/>
      <c r="H2" s="90"/>
      <c r="J2" s="90"/>
      <c r="L2" s="90"/>
      <c r="V2" s="90"/>
      <c r="X2" s="90"/>
    </row>
    <row r="3" spans="1:24">
      <c r="E3" s="86" t="s">
        <v>56</v>
      </c>
      <c r="X3" s="90"/>
    </row>
    <row r="4" spans="1:24">
      <c r="A4" s="87" t="s">
        <v>57</v>
      </c>
      <c r="B4" s="88" t="s">
        <v>58</v>
      </c>
      <c r="C4" s="89" t="s">
        <v>123</v>
      </c>
    </row>
    <row r="5" spans="1:24">
      <c r="C5" s="89" t="s">
        <v>124</v>
      </c>
      <c r="D5" s="90"/>
    </row>
    <row r="6" spans="1:24">
      <c r="C6" s="89" t="s">
        <v>125</v>
      </c>
      <c r="E6" s="86" t="s">
        <v>56</v>
      </c>
      <c r="F6" s="86" t="s">
        <v>56</v>
      </c>
    </row>
    <row r="7" spans="1:24">
      <c r="C7" s="89"/>
      <c r="P7" s="90"/>
    </row>
    <row r="8" spans="1:24">
      <c r="A8" s="87" t="s">
        <v>126</v>
      </c>
      <c r="B8" s="88" t="s">
        <v>59</v>
      </c>
      <c r="C8" s="89" t="s">
        <v>123</v>
      </c>
      <c r="D8" s="90"/>
      <c r="E8" s="90"/>
      <c r="P8" s="90"/>
    </row>
    <row r="9" spans="1:24">
      <c r="C9" s="89" t="s">
        <v>124</v>
      </c>
      <c r="D9" s="90"/>
      <c r="E9" s="90"/>
      <c r="P9" s="90"/>
    </row>
    <row r="10" spans="1:24">
      <c r="C10" s="91" t="s">
        <v>125</v>
      </c>
      <c r="D10" s="90"/>
      <c r="E10" s="90"/>
      <c r="P10" s="90"/>
    </row>
    <row r="11" spans="1:24">
      <c r="C11" s="91" t="s">
        <v>127</v>
      </c>
      <c r="E11" s="86" t="s">
        <v>56</v>
      </c>
      <c r="F11" s="86" t="s">
        <v>56</v>
      </c>
    </row>
    <row r="12" spans="1:24">
      <c r="C12" s="89" t="s">
        <v>128</v>
      </c>
    </row>
    <row r="13" spans="1:24">
      <c r="C13" s="89"/>
      <c r="D13" s="90"/>
    </row>
    <row r="14" spans="1:24">
      <c r="A14" s="87" t="s">
        <v>129</v>
      </c>
      <c r="B14" s="88" t="s">
        <v>60</v>
      </c>
      <c r="C14" s="89" t="s">
        <v>123</v>
      </c>
      <c r="D14" s="90"/>
    </row>
    <row r="15" spans="1:24">
      <c r="E15" s="86" t="s">
        <v>56</v>
      </c>
      <c r="F15" s="86" t="s">
        <v>56</v>
      </c>
    </row>
    <row r="16" spans="1:24">
      <c r="A16" s="87" t="s">
        <v>255</v>
      </c>
      <c r="B16" s="88" t="s">
        <v>213</v>
      </c>
      <c r="C16" s="89" t="s">
        <v>214</v>
      </c>
    </row>
    <row r="17" spans="3:6">
      <c r="C17" s="89" t="s">
        <v>372</v>
      </c>
      <c r="D17" s="90"/>
    </row>
    <row r="18" spans="3:6">
      <c r="C18" s="89" t="s">
        <v>373</v>
      </c>
      <c r="E18" s="86" t="s">
        <v>56</v>
      </c>
      <c r="F18" s="86" t="s">
        <v>56</v>
      </c>
    </row>
    <row r="19" spans="3:6">
      <c r="C19" s="91" t="s">
        <v>215</v>
      </c>
    </row>
    <row r="20" spans="3:6">
      <c r="C20" s="89" t="s">
        <v>359</v>
      </c>
      <c r="D20" s="90"/>
    </row>
    <row r="21" spans="3:6">
      <c r="C21" s="91" t="s">
        <v>374</v>
      </c>
      <c r="E21" s="86" t="s">
        <v>56</v>
      </c>
      <c r="F21" s="86" t="s">
        <v>56</v>
      </c>
    </row>
    <row r="22" spans="3:6">
      <c r="C22" s="89"/>
      <c r="E22" s="90"/>
    </row>
    <row r="23" spans="3:6">
      <c r="C23" s="89"/>
    </row>
    <row r="24" spans="3:6">
      <c r="C24" s="89"/>
    </row>
    <row r="26" spans="3:6">
      <c r="C26" s="89"/>
    </row>
    <row r="27" spans="3:6">
      <c r="C27" s="89"/>
    </row>
    <row r="28" spans="3:6">
      <c r="C28" s="90"/>
      <c r="D28" s="90"/>
      <c r="E28" s="90"/>
    </row>
    <row r="29" spans="3:6">
      <c r="C29" s="86"/>
    </row>
    <row r="30" spans="3:6">
      <c r="D30" s="90"/>
      <c r="E30" s="90"/>
    </row>
    <row r="31" spans="3:6">
      <c r="D31" s="90"/>
      <c r="E31" s="90"/>
    </row>
    <row r="32" spans="3:6">
      <c r="C32" s="89"/>
      <c r="D32" s="90"/>
      <c r="E32" s="90"/>
    </row>
    <row r="33" spans="3:6">
      <c r="C33" s="89"/>
      <c r="E33" s="86" t="s">
        <v>56</v>
      </c>
      <c r="F33" s="86" t="s">
        <v>56</v>
      </c>
    </row>
    <row r="36" spans="3:6">
      <c r="E36" s="86" t="s">
        <v>56</v>
      </c>
      <c r="F36" s="86" t="s">
        <v>56</v>
      </c>
    </row>
    <row r="37" spans="3:6">
      <c r="F37" s="90"/>
    </row>
    <row r="39" spans="3:6">
      <c r="D39" s="90"/>
    </row>
    <row r="40" spans="3:6">
      <c r="C40" s="89"/>
      <c r="D40" s="90"/>
    </row>
    <row r="41" spans="3:6">
      <c r="C41" s="89"/>
    </row>
    <row r="44" spans="3:6">
      <c r="C44" s="89"/>
      <c r="F44" s="90"/>
    </row>
    <row r="45" spans="3:6">
      <c r="C45" s="89"/>
    </row>
    <row r="47" spans="3:6">
      <c r="C47" s="89"/>
    </row>
    <row r="48" spans="3:6">
      <c r="C48" s="89"/>
    </row>
    <row r="50" spans="3:3">
      <c r="C50" s="90"/>
    </row>
    <row r="54" spans="3:3">
      <c r="C54" s="90"/>
    </row>
    <row r="55" spans="3:3">
      <c r="C55" s="90"/>
    </row>
  </sheetData>
  <phoneticPr fontId="3"/>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E5AF6A-F224-E741-A770-337E7F241211}">
  <sheetPr codeName="Sheet23">
    <tabColor theme="9" tint="0.79998168889431442"/>
  </sheetPr>
  <dimension ref="A1:ES102"/>
  <sheetViews>
    <sheetView zoomScaleNormal="100" workbookViewId="0">
      <pane xSplit="22" ySplit="4" topLeftCell="W5" activePane="bottomRight" state="frozen"/>
      <selection activeCell="F52" sqref="F52"/>
      <selection pane="topRight" activeCell="F52" sqref="F52"/>
      <selection pane="bottomLeft" activeCell="F52" sqref="F52"/>
      <selection pane="bottomRight" activeCell="V1" sqref="V1:V1048576"/>
    </sheetView>
  </sheetViews>
  <sheetFormatPr baseColWidth="10" defaultColWidth="10.83203125" defaultRowHeight="15" customHeight="1"/>
  <cols>
    <col min="1" max="2" width="6.83203125" style="9" customWidth="1"/>
    <col min="3" max="3" width="12.83203125" style="9" customWidth="1"/>
    <col min="4" max="4" width="6.33203125" style="9" customWidth="1"/>
    <col min="5" max="5" width="12.83203125" style="9" customWidth="1"/>
    <col min="6" max="6" width="6.33203125" style="9" customWidth="1"/>
    <col min="7" max="7" width="16.83203125" style="9" customWidth="1"/>
    <col min="8" max="8" width="3.33203125" style="9" customWidth="1"/>
    <col min="9" max="9" width="12.83203125" style="9" customWidth="1"/>
    <col min="10" max="10" width="11.83203125" style="9" customWidth="1"/>
    <col min="11" max="11" width="7.33203125" style="9" customWidth="1"/>
    <col min="12" max="12" width="7.1640625" style="9" customWidth="1"/>
    <col min="13" max="13" width="10.33203125" style="9" customWidth="1"/>
    <col min="14" max="16" width="7.33203125" style="9" customWidth="1"/>
    <col min="17" max="18" width="5.6640625" style="9" bestFit="1" customWidth="1"/>
    <col min="19" max="19" width="9" style="9" customWidth="1"/>
    <col min="20" max="20" width="6" style="9" customWidth="1"/>
    <col min="21" max="21" width="3.1640625" style="9" customWidth="1"/>
    <col min="22" max="22" width="21.83203125" style="9" customWidth="1"/>
    <col min="23" max="23" width="4.33203125" style="43" bestFit="1" customWidth="1"/>
    <col min="24" max="24" width="4.33203125" style="43" customWidth="1"/>
    <col min="25" max="25" width="6" style="43" bestFit="1" customWidth="1"/>
    <col min="26" max="26" width="9.1640625" style="43" bestFit="1" customWidth="1"/>
    <col min="27" max="27" width="16.33203125" style="43" bestFit="1" customWidth="1"/>
    <col min="28" max="28" width="13" style="43" bestFit="1" customWidth="1"/>
    <col min="29" max="29" width="22.1640625" style="43" bestFit="1" customWidth="1"/>
    <col min="30" max="30" width="10.83203125" style="43" bestFit="1" customWidth="1"/>
    <col min="31" max="31" width="12" style="43" bestFit="1" customWidth="1"/>
    <col min="32" max="32" width="63.1640625" style="43" bestFit="1" customWidth="1"/>
    <col min="33" max="33" width="14.1640625" style="43" bestFit="1" customWidth="1"/>
    <col min="34" max="34" width="16.83203125" style="9" bestFit="1" customWidth="1"/>
    <col min="35" max="35" width="10.33203125" style="9" bestFit="1" customWidth="1"/>
    <col min="36" max="36" width="10.5" style="9" bestFit="1" customWidth="1"/>
    <col min="37" max="37" width="5.6640625" style="9" bestFit="1" customWidth="1"/>
    <col min="38" max="16384" width="10.83203125" style="9"/>
  </cols>
  <sheetData>
    <row r="1" spans="1:149" ht="14" customHeight="1">
      <c r="A1" s="3"/>
      <c r="B1" s="230" t="s">
        <v>389</v>
      </c>
      <c r="C1" s="231"/>
      <c r="D1" s="231"/>
      <c r="E1" s="231"/>
      <c r="F1" s="231"/>
      <c r="G1" s="232"/>
      <c r="H1" s="199"/>
      <c r="I1" s="233" t="s">
        <v>390</v>
      </c>
      <c r="J1" s="233"/>
      <c r="K1" s="233"/>
      <c r="L1" s="233"/>
      <c r="M1" s="233"/>
      <c r="N1" s="233"/>
      <c r="O1" s="233"/>
      <c r="P1" s="233"/>
      <c r="Q1" s="233"/>
      <c r="R1" s="233"/>
      <c r="S1" s="233"/>
      <c r="T1" s="234"/>
      <c r="U1" s="4" t="s">
        <v>7</v>
      </c>
      <c r="V1" s="5" t="s">
        <v>8</v>
      </c>
      <c r="W1" s="6" t="s">
        <v>254</v>
      </c>
      <c r="X1" s="6"/>
      <c r="Y1" s="6"/>
      <c r="Z1" s="7"/>
      <c r="AA1" s="7"/>
      <c r="AB1" s="7"/>
      <c r="AC1" s="7"/>
      <c r="AD1" s="7"/>
      <c r="AE1" s="7"/>
      <c r="AF1" s="7"/>
      <c r="AG1" s="7"/>
      <c r="AH1" s="7"/>
      <c r="AI1" s="7"/>
      <c r="AJ1" s="7"/>
      <c r="AK1" s="7"/>
      <c r="AL1" s="7"/>
      <c r="AM1" s="7"/>
      <c r="AN1" s="7"/>
      <c r="AO1" s="7"/>
      <c r="AP1" s="7"/>
      <c r="AQ1" s="7"/>
      <c r="AR1" s="7"/>
      <c r="AS1" s="8"/>
      <c r="AT1" s="8"/>
      <c r="AU1" s="8"/>
      <c r="AV1" s="8"/>
      <c r="AW1" s="8"/>
      <c r="AX1" s="8"/>
      <c r="AY1" s="8"/>
      <c r="AZ1" s="8"/>
      <c r="BA1" s="8"/>
      <c r="BB1" s="8"/>
      <c r="BC1" s="8"/>
      <c r="BD1" s="8"/>
      <c r="BE1" s="8"/>
      <c r="BF1" s="8"/>
      <c r="BG1" s="8"/>
      <c r="BH1" s="8"/>
      <c r="BI1" s="8"/>
      <c r="BJ1" s="8"/>
      <c r="BK1" s="8"/>
      <c r="BL1" s="8"/>
      <c r="BM1" s="8"/>
      <c r="BN1" s="8"/>
      <c r="BO1" s="8"/>
      <c r="BP1" s="8"/>
      <c r="BQ1" s="8"/>
      <c r="BR1" s="8"/>
      <c r="BS1" s="8"/>
      <c r="BT1" s="8"/>
      <c r="BU1" s="8"/>
      <c r="BV1" s="8"/>
      <c r="BW1" s="8"/>
      <c r="BX1" s="8"/>
      <c r="BY1" s="8"/>
      <c r="BZ1" s="8"/>
      <c r="CA1" s="8"/>
      <c r="CB1" s="8"/>
      <c r="CC1" s="8"/>
      <c r="CD1" s="8"/>
      <c r="CE1" s="8"/>
      <c r="CF1" s="8"/>
      <c r="CG1" s="8"/>
      <c r="CH1" s="8"/>
      <c r="CI1" s="8"/>
      <c r="CJ1" s="8"/>
      <c r="CK1" s="8"/>
      <c r="CL1" s="8"/>
      <c r="CM1" s="8"/>
      <c r="CN1" s="8"/>
      <c r="CO1" s="8"/>
      <c r="CP1" s="8"/>
      <c r="CQ1" s="8"/>
      <c r="CR1" s="8"/>
      <c r="CS1" s="8"/>
      <c r="CT1" s="8"/>
      <c r="CU1" s="8"/>
      <c r="CV1" s="8"/>
      <c r="CW1" s="8"/>
      <c r="CX1" s="8"/>
      <c r="CY1" s="8"/>
      <c r="CZ1" s="8"/>
      <c r="DA1" s="8"/>
      <c r="DB1" s="8"/>
      <c r="DC1" s="8"/>
      <c r="DD1" s="8"/>
      <c r="DE1" s="8"/>
      <c r="DF1" s="8"/>
      <c r="DG1" s="8"/>
      <c r="DH1" s="8"/>
      <c r="DI1" s="8"/>
      <c r="DJ1" s="8"/>
      <c r="DK1" s="8"/>
      <c r="DL1" s="8"/>
      <c r="DM1" s="8"/>
      <c r="DN1" s="8"/>
      <c r="DO1" s="8"/>
      <c r="DP1" s="8"/>
      <c r="DQ1" s="8"/>
      <c r="DR1" s="8"/>
      <c r="DS1" s="8"/>
      <c r="DT1" s="8"/>
      <c r="DU1" s="8"/>
      <c r="DV1" s="8"/>
      <c r="DW1" s="8"/>
      <c r="DX1" s="8"/>
      <c r="DY1" s="8"/>
      <c r="DZ1" s="8"/>
      <c r="EA1" s="8"/>
      <c r="EB1" s="8"/>
      <c r="EC1" s="8"/>
      <c r="ED1" s="8"/>
      <c r="EE1" s="8"/>
      <c r="EF1" s="8"/>
      <c r="EG1" s="8"/>
      <c r="EH1" s="8"/>
      <c r="EI1" s="8"/>
      <c r="EJ1" s="8"/>
      <c r="EK1" s="8"/>
      <c r="EL1" s="8"/>
      <c r="EM1" s="8"/>
      <c r="EN1" s="8"/>
      <c r="EO1" s="8"/>
      <c r="EP1" s="8"/>
      <c r="EQ1" s="8"/>
      <c r="ER1" s="8"/>
      <c r="ES1" s="8"/>
    </row>
    <row r="2" spans="1:149" ht="14" customHeight="1">
      <c r="A2" s="161" t="s">
        <v>9</v>
      </c>
      <c r="B2" s="162" t="s">
        <v>10</v>
      </c>
      <c r="C2" s="162" t="s">
        <v>11</v>
      </c>
      <c r="D2" s="163" t="s">
        <v>12</v>
      </c>
      <c r="E2" s="162" t="s">
        <v>11</v>
      </c>
      <c r="F2" s="163" t="s">
        <v>12</v>
      </c>
      <c r="G2" s="164" t="s">
        <v>8</v>
      </c>
      <c r="H2" s="165"/>
      <c r="I2" s="166"/>
      <c r="J2" s="235" t="s">
        <v>13</v>
      </c>
      <c r="K2" s="235"/>
      <c r="L2" s="236"/>
      <c r="M2" s="237" t="s">
        <v>14</v>
      </c>
      <c r="N2" s="235"/>
      <c r="O2" s="235"/>
      <c r="P2" s="168" t="s">
        <v>15</v>
      </c>
      <c r="Q2" s="167" t="s">
        <v>16</v>
      </c>
      <c r="R2" s="167" t="s">
        <v>17</v>
      </c>
      <c r="S2" s="169" t="s">
        <v>18</v>
      </c>
      <c r="T2" s="170" t="s">
        <v>19</v>
      </c>
      <c r="U2" s="165"/>
      <c r="V2" s="20" t="s">
        <v>413</v>
      </c>
      <c r="W2" s="21"/>
      <c r="X2" s="21"/>
      <c r="Y2" s="21"/>
      <c r="Z2" s="21"/>
      <c r="AA2" s="101">
        <v>1</v>
      </c>
      <c r="AB2" s="101">
        <v>2</v>
      </c>
      <c r="AC2" s="101"/>
      <c r="AD2" s="101"/>
      <c r="AE2" s="101"/>
      <c r="AF2" s="101">
        <v>3</v>
      </c>
      <c r="AG2" s="101">
        <v>7</v>
      </c>
      <c r="AH2" s="101">
        <v>8</v>
      </c>
      <c r="AI2" s="101">
        <v>6</v>
      </c>
      <c r="AJ2" s="101">
        <v>5</v>
      </c>
      <c r="AK2" s="101">
        <v>4</v>
      </c>
      <c r="AL2" s="21"/>
      <c r="AM2" s="21"/>
      <c r="AN2" s="21"/>
      <c r="AO2" s="21"/>
      <c r="AP2" s="21"/>
      <c r="AQ2" s="21"/>
      <c r="AR2" s="21"/>
    </row>
    <row r="3" spans="1:149" ht="14" customHeight="1">
      <c r="A3" s="171" t="s">
        <v>21</v>
      </c>
      <c r="B3" s="172" t="s">
        <v>21</v>
      </c>
      <c r="C3" s="172" t="s">
        <v>22</v>
      </c>
      <c r="D3" s="173" t="s">
        <v>23</v>
      </c>
      <c r="E3" s="172" t="s">
        <v>22</v>
      </c>
      <c r="F3" s="173" t="s">
        <v>23</v>
      </c>
      <c r="G3" s="172" t="s">
        <v>24</v>
      </c>
      <c r="H3" s="165"/>
      <c r="I3" s="174" t="s">
        <v>25</v>
      </c>
      <c r="J3" s="167" t="s">
        <v>26</v>
      </c>
      <c r="K3" s="175" t="s">
        <v>27</v>
      </c>
      <c r="L3" s="176" t="s">
        <v>28</v>
      </c>
      <c r="M3" s="177" t="s">
        <v>29</v>
      </c>
      <c r="N3" s="175" t="s">
        <v>27</v>
      </c>
      <c r="O3" s="176" t="s">
        <v>28</v>
      </c>
      <c r="P3" s="178" t="s">
        <v>30</v>
      </c>
      <c r="Q3" s="175"/>
      <c r="R3" s="167"/>
      <c r="S3" s="176" t="s">
        <v>31</v>
      </c>
      <c r="T3" s="179" t="s">
        <v>32</v>
      </c>
      <c r="U3" s="165"/>
      <c r="V3" s="31" t="s">
        <v>33</v>
      </c>
      <c r="W3" s="32"/>
      <c r="X3" s="32"/>
      <c r="Y3" s="32"/>
      <c r="Z3" s="32"/>
      <c r="AA3" s="32"/>
      <c r="AB3" s="32" t="s">
        <v>182</v>
      </c>
      <c r="AC3" s="32"/>
      <c r="AD3" s="32"/>
      <c r="AE3" s="32"/>
      <c r="AF3" s="32"/>
      <c r="AG3" s="32"/>
      <c r="AH3" s="32"/>
      <c r="AI3" s="32"/>
      <c r="AJ3" s="32"/>
      <c r="AK3" s="32"/>
      <c r="AL3" s="32"/>
      <c r="AM3" s="32"/>
      <c r="AN3" s="32"/>
      <c r="AO3" s="32"/>
      <c r="AP3" s="32"/>
      <c r="AQ3" s="32"/>
      <c r="AR3" s="32"/>
    </row>
    <row r="4" spans="1:149" ht="14" customHeight="1">
      <c r="A4" s="180" t="s">
        <v>34</v>
      </c>
      <c r="B4" s="181" t="s">
        <v>35</v>
      </c>
      <c r="C4" s="181" t="s">
        <v>36</v>
      </c>
      <c r="D4" s="182" t="s">
        <v>37</v>
      </c>
      <c r="E4" s="181" t="s">
        <v>36</v>
      </c>
      <c r="F4" s="182" t="s">
        <v>37</v>
      </c>
      <c r="G4" s="181" t="s">
        <v>38</v>
      </c>
      <c r="H4" s="183"/>
      <c r="I4" s="184"/>
      <c r="J4" s="185" t="s">
        <v>39</v>
      </c>
      <c r="K4" s="217"/>
      <c r="L4" s="176" t="s">
        <v>40</v>
      </c>
      <c r="M4" s="177"/>
      <c r="N4" s="217"/>
      <c r="O4" s="176" t="s">
        <v>40</v>
      </c>
      <c r="P4" s="186" t="s">
        <v>41</v>
      </c>
      <c r="Q4" s="175"/>
      <c r="R4" s="167"/>
      <c r="S4" s="176" t="s">
        <v>42</v>
      </c>
      <c r="T4" s="187"/>
      <c r="U4" s="183"/>
      <c r="V4" s="41" t="s">
        <v>43</v>
      </c>
      <c r="W4" s="21" t="s">
        <v>133</v>
      </c>
      <c r="X4" s="21" t="s">
        <v>276</v>
      </c>
      <c r="Y4" s="21" t="s">
        <v>277</v>
      </c>
      <c r="Z4" s="21" t="s">
        <v>278</v>
      </c>
      <c r="AA4" s="21" t="s">
        <v>279</v>
      </c>
      <c r="AB4" s="21" t="s">
        <v>280</v>
      </c>
      <c r="AC4" s="21" t="s">
        <v>281</v>
      </c>
      <c r="AD4" s="42" t="s">
        <v>282</v>
      </c>
      <c r="AE4" s="42" t="s">
        <v>283</v>
      </c>
      <c r="AF4" s="21" t="s">
        <v>284</v>
      </c>
      <c r="AG4" s="21" t="s">
        <v>285</v>
      </c>
      <c r="AH4" s="21" t="s">
        <v>286</v>
      </c>
      <c r="AI4" s="149" t="s">
        <v>289</v>
      </c>
      <c r="AJ4" s="149" t="s">
        <v>288</v>
      </c>
      <c r="AK4" s="149" t="s">
        <v>287</v>
      </c>
      <c r="AL4" s="21"/>
      <c r="AM4" s="21"/>
      <c r="AN4" s="21"/>
      <c r="AO4" s="21"/>
      <c r="AP4" s="21"/>
      <c r="AQ4" s="21"/>
      <c r="AR4" s="21"/>
    </row>
    <row r="5" spans="1:149" ht="14" customHeight="1">
      <c r="A5" s="43"/>
      <c r="B5" s="44"/>
      <c r="C5" s="45"/>
      <c r="D5" s="46"/>
      <c r="E5" s="8"/>
      <c r="F5" s="46"/>
      <c r="G5" s="8"/>
      <c r="H5" s="47"/>
      <c r="I5" s="48"/>
      <c r="J5" s="49"/>
      <c r="K5" s="50"/>
      <c r="L5" s="51"/>
      <c r="M5" s="52"/>
      <c r="N5" s="50"/>
      <c r="O5" s="51"/>
      <c r="P5" s="53"/>
      <c r="Q5" s="54"/>
      <c r="R5" s="55"/>
      <c r="S5" s="56"/>
      <c r="T5" s="57"/>
      <c r="U5" s="47" t="s">
        <v>7</v>
      </c>
      <c r="V5" s="58"/>
      <c r="W5" s="59"/>
      <c r="X5" s="59"/>
      <c r="Y5" s="59"/>
      <c r="Z5" s="59"/>
      <c r="AA5" s="59"/>
      <c r="AB5" s="59"/>
      <c r="AC5" s="59"/>
      <c r="AD5" s="59"/>
      <c r="AE5" s="59"/>
      <c r="AF5" s="59"/>
      <c r="AG5" s="59"/>
      <c r="AH5" s="43"/>
      <c r="AI5" s="158"/>
      <c r="AJ5" s="150"/>
      <c r="AK5" s="150"/>
    </row>
    <row r="6" spans="1:149" ht="15" customHeight="1">
      <c r="A6" s="59"/>
      <c r="B6" s="146"/>
      <c r="C6" s="131"/>
      <c r="D6" s="132"/>
      <c r="E6" s="204"/>
      <c r="F6" s="132"/>
      <c r="G6" s="208"/>
      <c r="H6" s="132"/>
      <c r="I6" s="208"/>
      <c r="J6" s="131"/>
      <c r="K6" s="133"/>
      <c r="L6" s="133"/>
      <c r="M6" s="133"/>
      <c r="N6" s="133"/>
      <c r="O6" s="133"/>
      <c r="P6" s="134"/>
      <c r="Q6" s="135"/>
      <c r="R6" s="135"/>
      <c r="S6" s="136"/>
      <c r="T6" s="124"/>
      <c r="U6" s="47" t="s">
        <v>7</v>
      </c>
      <c r="V6" s="223" t="s">
        <v>414</v>
      </c>
      <c r="W6" s="59"/>
      <c r="X6" s="59"/>
      <c r="Y6" s="59"/>
      <c r="Z6" s="59"/>
      <c r="AA6" s="59" t="s">
        <v>290</v>
      </c>
      <c r="AB6" s="95"/>
      <c r="AC6" s="59"/>
      <c r="AD6" s="74"/>
      <c r="AE6" s="74"/>
      <c r="AF6" s="59"/>
      <c r="AG6" s="59"/>
      <c r="AH6" s="43"/>
      <c r="AI6" s="158"/>
      <c r="AJ6" s="150"/>
      <c r="AK6" s="150"/>
    </row>
    <row r="7" spans="1:149" ht="15" customHeight="1">
      <c r="A7" s="59"/>
      <c r="B7" s="147"/>
      <c r="C7" s="202" t="s">
        <v>358</v>
      </c>
      <c r="D7" s="128"/>
      <c r="E7" s="205"/>
      <c r="F7" s="128"/>
      <c r="G7" s="209"/>
      <c r="H7" s="128"/>
      <c r="I7" s="209"/>
      <c r="J7" s="127"/>
      <c r="K7" s="129"/>
      <c r="L7" s="129"/>
      <c r="M7" s="129"/>
      <c r="N7" s="129"/>
      <c r="O7" s="129"/>
      <c r="P7" s="121"/>
      <c r="Q7" s="120"/>
      <c r="R7" s="120"/>
      <c r="S7" s="137"/>
      <c r="T7" s="124"/>
      <c r="U7" s="47" t="s">
        <v>7</v>
      </c>
      <c r="V7" s="224" t="s">
        <v>44</v>
      </c>
      <c r="W7" s="43">
        <v>1</v>
      </c>
      <c r="Y7" s="59" t="s">
        <v>252</v>
      </c>
      <c r="Z7" s="59" t="s">
        <v>185</v>
      </c>
      <c r="AA7" s="59" t="s">
        <v>292</v>
      </c>
      <c r="AB7" s="95">
        <v>37044</v>
      </c>
      <c r="AC7" s="59" t="s">
        <v>293</v>
      </c>
      <c r="AD7" s="74">
        <v>43.015123295002901</v>
      </c>
      <c r="AE7" s="74">
        <v>141.409805468771</v>
      </c>
      <c r="AF7" s="59" t="s">
        <v>294</v>
      </c>
      <c r="AG7" s="59" t="s">
        <v>295</v>
      </c>
      <c r="AH7" s="59" t="s">
        <v>296</v>
      </c>
      <c r="AI7" s="158"/>
      <c r="AJ7" s="100" t="str">
        <f>DATEDIF(AB7,AB8,"Y") &amp; "年 " &amp; MOD(DATEDIF(AB7,AB8,"M"),12)  &amp; "ヶ月"</f>
        <v>5年 9ヶ月</v>
      </c>
      <c r="AK7" s="100">
        <f t="shared" ref="AK7:AK11" si="0">DATEDIF(AB$7,AB7,"Y")</f>
        <v>0</v>
      </c>
    </row>
    <row r="8" spans="1:149" ht="15" customHeight="1">
      <c r="A8" s="59"/>
      <c r="B8" s="122"/>
      <c r="C8" s="126"/>
      <c r="D8" s="128"/>
      <c r="E8" s="205"/>
      <c r="F8" s="128"/>
      <c r="G8" s="209"/>
      <c r="H8" s="128"/>
      <c r="I8" s="209"/>
      <c r="J8" s="126"/>
      <c r="K8" s="130"/>
      <c r="L8" s="130"/>
      <c r="M8" s="130"/>
      <c r="N8" s="130"/>
      <c r="O8" s="130"/>
      <c r="P8" s="121"/>
      <c r="Q8" s="121"/>
      <c r="R8" s="121"/>
      <c r="S8" s="137"/>
      <c r="T8" s="125"/>
      <c r="U8" s="47" t="s">
        <v>7</v>
      </c>
      <c r="V8" s="224" t="s">
        <v>45</v>
      </c>
      <c r="W8" s="43">
        <v>2</v>
      </c>
      <c r="Y8" s="59" t="s">
        <v>252</v>
      </c>
      <c r="Z8" s="59" t="s">
        <v>185</v>
      </c>
      <c r="AA8" s="59" t="s">
        <v>297</v>
      </c>
      <c r="AB8" s="95">
        <v>39173</v>
      </c>
      <c r="AC8" s="59" t="s">
        <v>298</v>
      </c>
      <c r="AD8" s="74">
        <v>43.016747188137103</v>
      </c>
      <c r="AE8" s="74">
        <v>141.42151477477</v>
      </c>
      <c r="AF8" s="59" t="s">
        <v>299</v>
      </c>
      <c r="AG8" s="59"/>
      <c r="AH8" s="43"/>
      <c r="AI8" s="43"/>
      <c r="AJ8" s="100" t="str">
        <f t="shared" ref="AJ8:AJ10" si="1">DATEDIF(AB8,AB9,"Y") &amp; "年 " &amp; MOD(DATEDIF(AB8,AB9,"M"),12)  &amp; "ヶ月"</f>
        <v>1年 0ヶ月</v>
      </c>
      <c r="AK8" s="100">
        <f t="shared" si="0"/>
        <v>5</v>
      </c>
    </row>
    <row r="9" spans="1:149" ht="15" customHeight="1">
      <c r="A9" s="59"/>
      <c r="B9" s="122"/>
      <c r="C9" s="126" t="s">
        <v>171</v>
      </c>
      <c r="D9" s="128"/>
      <c r="E9" s="205"/>
      <c r="F9" s="128"/>
      <c r="G9" s="209"/>
      <c r="H9" s="128"/>
      <c r="I9" s="209"/>
      <c r="J9" s="127"/>
      <c r="K9" s="129"/>
      <c r="L9" s="129"/>
      <c r="M9" s="129"/>
      <c r="N9" s="129"/>
      <c r="O9" s="129"/>
      <c r="P9" s="121"/>
      <c r="Q9" s="120"/>
      <c r="R9" s="120"/>
      <c r="S9" s="137"/>
      <c r="T9" s="124"/>
      <c r="U9" s="47" t="s">
        <v>7</v>
      </c>
      <c r="V9" s="224" t="s">
        <v>415</v>
      </c>
      <c r="W9" s="43">
        <v>3</v>
      </c>
      <c r="Y9" s="59" t="s">
        <v>252</v>
      </c>
      <c r="Z9" s="59" t="s">
        <v>185</v>
      </c>
      <c r="AA9" s="59" t="s">
        <v>300</v>
      </c>
      <c r="AB9" s="95">
        <v>39539</v>
      </c>
      <c r="AC9" s="59" t="s">
        <v>301</v>
      </c>
      <c r="AD9" s="74">
        <v>43.018128360972</v>
      </c>
      <c r="AE9" s="74">
        <v>141.41185685268701</v>
      </c>
      <c r="AF9" s="59" t="s">
        <v>302</v>
      </c>
      <c r="AG9" s="59"/>
      <c r="AH9" s="43"/>
      <c r="AI9" s="43"/>
      <c r="AJ9" s="100" t="str">
        <f t="shared" si="1"/>
        <v>6年 0ヶ月</v>
      </c>
      <c r="AK9" s="100">
        <f t="shared" si="0"/>
        <v>6</v>
      </c>
    </row>
    <row r="10" spans="1:149" ht="15" customHeight="1">
      <c r="A10" s="59"/>
      <c r="B10" s="122"/>
      <c r="C10" s="126" t="s">
        <v>226</v>
      </c>
      <c r="D10" s="128"/>
      <c r="E10" s="205"/>
      <c r="F10" s="128"/>
      <c r="G10" s="209"/>
      <c r="H10" s="128"/>
      <c r="I10" s="209"/>
      <c r="J10" s="127"/>
      <c r="K10" s="129"/>
      <c r="L10" s="129"/>
      <c r="M10" s="129"/>
      <c r="N10" s="129"/>
      <c r="O10" s="129"/>
      <c r="P10" s="121"/>
      <c r="Q10" s="120"/>
      <c r="R10" s="120"/>
      <c r="S10" s="137"/>
      <c r="T10" s="124"/>
      <c r="U10" s="47" t="s">
        <v>7</v>
      </c>
      <c r="V10" s="224" t="s">
        <v>416</v>
      </c>
      <c r="W10" s="43">
        <v>4</v>
      </c>
      <c r="Y10" s="59" t="s">
        <v>252</v>
      </c>
      <c r="Z10" s="59" t="s">
        <v>185</v>
      </c>
      <c r="AA10" s="59" t="s">
        <v>303</v>
      </c>
      <c r="AB10" s="95">
        <v>41730</v>
      </c>
      <c r="AC10" s="59" t="s">
        <v>304</v>
      </c>
      <c r="AD10" s="74">
        <v>43.019372815722498</v>
      </c>
      <c r="AE10" s="74">
        <v>141.42139423299199</v>
      </c>
      <c r="AF10" s="59" t="s">
        <v>305</v>
      </c>
      <c r="AG10" s="59"/>
      <c r="AH10" s="43"/>
      <c r="AI10" s="43"/>
      <c r="AJ10" s="100" t="str">
        <f t="shared" si="1"/>
        <v>3年 0ヶ月</v>
      </c>
      <c r="AK10" s="100">
        <f t="shared" si="0"/>
        <v>12</v>
      </c>
    </row>
    <row r="11" spans="1:149" ht="15" customHeight="1">
      <c r="A11" s="59"/>
      <c r="B11" s="122"/>
      <c r="C11" s="126" t="s">
        <v>168</v>
      </c>
      <c r="D11" s="128"/>
      <c r="E11" s="205"/>
      <c r="F11" s="128"/>
      <c r="G11" s="209"/>
      <c r="H11" s="128"/>
      <c r="I11" s="209"/>
      <c r="J11" s="127"/>
      <c r="K11" s="129"/>
      <c r="L11" s="129"/>
      <c r="M11" s="129"/>
      <c r="N11" s="129"/>
      <c r="O11" s="129"/>
      <c r="P11" s="121"/>
      <c r="Q11" s="120"/>
      <c r="R11" s="120"/>
      <c r="S11" s="137"/>
      <c r="T11" s="124"/>
      <c r="U11" s="47" t="s">
        <v>7</v>
      </c>
      <c r="V11" s="224" t="s">
        <v>417</v>
      </c>
      <c r="W11" s="43">
        <v>5</v>
      </c>
      <c r="Y11" s="59" t="s">
        <v>252</v>
      </c>
      <c r="Z11" s="59" t="s">
        <v>185</v>
      </c>
      <c r="AA11" s="59" t="s">
        <v>306</v>
      </c>
      <c r="AB11" s="95">
        <v>42826</v>
      </c>
      <c r="AC11" s="59" t="s">
        <v>307</v>
      </c>
      <c r="AD11" s="74">
        <v>43.010731413565203</v>
      </c>
      <c r="AE11" s="74">
        <v>141.441045416355</v>
      </c>
      <c r="AF11" s="59" t="s">
        <v>308</v>
      </c>
      <c r="AG11" s="59"/>
      <c r="AH11" s="43"/>
      <c r="AI11" s="43"/>
      <c r="AJ11" s="100"/>
      <c r="AK11" s="100">
        <f t="shared" si="0"/>
        <v>15</v>
      </c>
    </row>
    <row r="12" spans="1:149" ht="15" customHeight="1">
      <c r="A12" s="59"/>
      <c r="B12" s="122"/>
      <c r="C12" s="126" t="s">
        <v>169</v>
      </c>
      <c r="D12" s="128"/>
      <c r="E12" s="205"/>
      <c r="F12" s="128"/>
      <c r="G12" s="209"/>
      <c r="H12" s="128"/>
      <c r="I12" s="209"/>
      <c r="J12" s="127"/>
      <c r="K12" s="129"/>
      <c r="L12" s="129"/>
      <c r="M12" s="129"/>
      <c r="N12" s="129"/>
      <c r="O12" s="129"/>
      <c r="P12" s="121"/>
      <c r="Q12" s="120"/>
      <c r="R12" s="120"/>
      <c r="S12" s="137"/>
      <c r="T12" s="124"/>
      <c r="U12" s="47" t="s">
        <v>7</v>
      </c>
      <c r="V12" s="224" t="s">
        <v>418</v>
      </c>
      <c r="AB12" s="95"/>
      <c r="AD12" s="96"/>
      <c r="AE12" s="96"/>
      <c r="AG12" s="59"/>
      <c r="AH12" s="43"/>
      <c r="AI12" s="43"/>
      <c r="AJ12" s="43"/>
      <c r="AK12" s="43"/>
    </row>
    <row r="13" spans="1:149" ht="15" customHeight="1">
      <c r="A13" s="59"/>
      <c r="B13" s="122"/>
      <c r="C13" s="126"/>
      <c r="D13" s="128"/>
      <c r="E13" s="205"/>
      <c r="F13" s="128"/>
      <c r="G13" s="209"/>
      <c r="H13" s="128"/>
      <c r="I13" s="209"/>
      <c r="J13" s="127"/>
      <c r="K13" s="129"/>
      <c r="L13" s="129"/>
      <c r="M13" s="129"/>
      <c r="N13" s="129"/>
      <c r="O13" s="129"/>
      <c r="P13" s="121"/>
      <c r="Q13" s="120"/>
      <c r="R13" s="120"/>
      <c r="S13" s="137"/>
      <c r="T13" s="124"/>
      <c r="U13" s="47" t="s">
        <v>7</v>
      </c>
      <c r="V13" s="224" t="s">
        <v>52</v>
      </c>
      <c r="AD13" s="96"/>
      <c r="AE13" s="96"/>
      <c r="AH13" s="43"/>
      <c r="AI13" s="43"/>
      <c r="AJ13" s="43"/>
      <c r="AK13" s="43"/>
    </row>
    <row r="14" spans="1:149" ht="15" customHeight="1">
      <c r="A14" s="59"/>
      <c r="B14" s="122"/>
      <c r="C14" s="126" t="s">
        <v>170</v>
      </c>
      <c r="D14" s="128"/>
      <c r="E14" s="205"/>
      <c r="F14" s="128"/>
      <c r="G14" s="209"/>
      <c r="H14" s="128"/>
      <c r="I14" s="209"/>
      <c r="J14" s="127"/>
      <c r="K14" s="129"/>
      <c r="L14" s="129"/>
      <c r="M14" s="129"/>
      <c r="N14" s="129"/>
      <c r="O14" s="129"/>
      <c r="P14" s="121"/>
      <c r="Q14" s="120"/>
      <c r="R14" s="120"/>
      <c r="S14" s="137"/>
      <c r="T14" s="124"/>
      <c r="U14" s="47" t="s">
        <v>7</v>
      </c>
      <c r="V14" s="224" t="s">
        <v>419</v>
      </c>
      <c r="W14" s="59"/>
      <c r="X14" s="59"/>
      <c r="Y14" s="59"/>
      <c r="Z14" s="59"/>
      <c r="AA14" s="43" t="s">
        <v>309</v>
      </c>
      <c r="AB14" s="95"/>
      <c r="AC14" s="59"/>
      <c r="AD14" s="74"/>
      <c r="AE14" s="74"/>
      <c r="AF14" s="59"/>
      <c r="AG14" s="59"/>
      <c r="AH14" s="43"/>
      <c r="AI14" s="43"/>
      <c r="AJ14" s="150"/>
      <c r="AK14" s="150"/>
    </row>
    <row r="15" spans="1:149" ht="15" customHeight="1">
      <c r="A15" s="59"/>
      <c r="B15" s="122"/>
      <c r="C15" s="126" t="s">
        <v>172</v>
      </c>
      <c r="D15" s="128"/>
      <c r="E15" s="205"/>
      <c r="F15" s="128"/>
      <c r="G15" s="209"/>
      <c r="H15" s="128"/>
      <c r="I15" s="209"/>
      <c r="J15" s="127"/>
      <c r="K15" s="129"/>
      <c r="L15" s="129"/>
      <c r="M15" s="129"/>
      <c r="N15" s="129"/>
      <c r="O15" s="129"/>
      <c r="P15" s="121"/>
      <c r="Q15" s="120"/>
      <c r="R15" s="120"/>
      <c r="S15" s="137"/>
      <c r="T15" s="124"/>
      <c r="U15" s="47" t="s">
        <v>7</v>
      </c>
      <c r="V15" s="224" t="s">
        <v>420</v>
      </c>
      <c r="W15" s="43">
        <v>6</v>
      </c>
      <c r="Y15" s="59" t="s">
        <v>252</v>
      </c>
      <c r="Z15" s="59" t="s">
        <v>310</v>
      </c>
      <c r="AA15" s="59" t="s">
        <v>311</v>
      </c>
      <c r="AB15" s="95">
        <v>43922</v>
      </c>
      <c r="AC15" s="59" t="s">
        <v>312</v>
      </c>
      <c r="AD15" s="195"/>
      <c r="AE15" s="195"/>
      <c r="AF15" s="191"/>
      <c r="AH15" s="43"/>
      <c r="AI15" s="43" t="s">
        <v>313</v>
      </c>
      <c r="AJ15" s="100" t="str">
        <f>DATEDIF(AB15,AB16,"Y") &amp; "年 " &amp; MOD(DATEDIF(AB15,AB16,"M"),12)  &amp; "ヶ月"</f>
        <v>1年 0ヶ月</v>
      </c>
      <c r="AK15" s="100">
        <f t="shared" ref="AK15:AK19" si="2">DATEDIF(AB$7,AB15,"Y")</f>
        <v>18</v>
      </c>
    </row>
    <row r="16" spans="1:149" ht="15" customHeight="1">
      <c r="A16" s="59"/>
      <c r="B16" s="122"/>
      <c r="C16" s="126" t="s">
        <v>367</v>
      </c>
      <c r="D16" s="128"/>
      <c r="E16" s="206"/>
      <c r="F16" s="128"/>
      <c r="G16" s="209"/>
      <c r="H16" s="128"/>
      <c r="I16" s="209"/>
      <c r="J16" s="126"/>
      <c r="K16" s="130"/>
      <c r="L16" s="130"/>
      <c r="M16" s="130"/>
      <c r="N16" s="130"/>
      <c r="O16" s="130"/>
      <c r="P16" s="121"/>
      <c r="Q16" s="123"/>
      <c r="R16" s="123"/>
      <c r="S16" s="138"/>
      <c r="T16" s="124"/>
      <c r="U16" s="47" t="s">
        <v>7</v>
      </c>
      <c r="V16" s="225"/>
      <c r="W16" s="43">
        <v>7</v>
      </c>
      <c r="Y16" s="43" t="s">
        <v>253</v>
      </c>
      <c r="Z16" s="59" t="s">
        <v>310</v>
      </c>
      <c r="AA16" s="43" t="s">
        <v>314</v>
      </c>
      <c r="AB16" s="95">
        <v>44287</v>
      </c>
      <c r="AC16" s="43" t="s">
        <v>315</v>
      </c>
      <c r="AD16" s="195"/>
      <c r="AE16" s="195"/>
      <c r="AF16" s="191"/>
      <c r="AG16" s="59"/>
      <c r="AI16" s="43" t="s">
        <v>313</v>
      </c>
      <c r="AJ16" s="100" t="str">
        <f t="shared" ref="AJ16:AJ18" si="3">DATEDIF(AB16,AB17,"Y") &amp; "年 " &amp; MOD(DATEDIF(AB16,AB17,"M"),12)  &amp; "ヶ月"</f>
        <v>0年 6ヶ月</v>
      </c>
      <c r="AK16" s="100">
        <f t="shared" si="2"/>
        <v>19</v>
      </c>
    </row>
    <row r="17" spans="1:37" ht="15" customHeight="1">
      <c r="A17" s="59"/>
      <c r="B17" s="122"/>
      <c r="C17" s="126" t="s">
        <v>349</v>
      </c>
      <c r="D17" s="128"/>
      <c r="E17" s="205"/>
      <c r="F17" s="128"/>
      <c r="G17" s="209"/>
      <c r="H17" s="128"/>
      <c r="I17" s="209"/>
      <c r="J17" s="127"/>
      <c r="K17" s="129"/>
      <c r="L17" s="129"/>
      <c r="M17" s="129"/>
      <c r="N17" s="129"/>
      <c r="O17" s="129"/>
      <c r="P17" s="121"/>
      <c r="Q17" s="120"/>
      <c r="R17" s="120"/>
      <c r="S17" s="137"/>
      <c r="T17" s="124"/>
      <c r="U17" s="47" t="s">
        <v>7</v>
      </c>
      <c r="V17" s="224"/>
      <c r="W17" s="43">
        <v>8</v>
      </c>
      <c r="Y17" s="43" t="s">
        <v>253</v>
      </c>
      <c r="Z17" s="59" t="s">
        <v>310</v>
      </c>
      <c r="AA17" s="43" t="s">
        <v>314</v>
      </c>
      <c r="AB17" s="95">
        <v>44470</v>
      </c>
      <c r="AC17" s="43" t="s">
        <v>316</v>
      </c>
      <c r="AD17" s="195"/>
      <c r="AE17" s="195"/>
      <c r="AF17" s="191"/>
      <c r="AG17" s="59"/>
      <c r="AI17" s="43" t="s">
        <v>313</v>
      </c>
      <c r="AJ17" s="100" t="str">
        <f t="shared" si="3"/>
        <v>0年 6ヶ月</v>
      </c>
      <c r="AK17" s="100">
        <f t="shared" si="2"/>
        <v>20</v>
      </c>
    </row>
    <row r="18" spans="1:37" ht="15" customHeight="1">
      <c r="A18" s="59"/>
      <c r="B18" s="122"/>
      <c r="C18" s="126"/>
      <c r="D18" s="128"/>
      <c r="E18" s="205"/>
      <c r="F18" s="128"/>
      <c r="G18" s="209"/>
      <c r="H18" s="128"/>
      <c r="I18" s="209"/>
      <c r="J18" s="127"/>
      <c r="K18" s="129"/>
      <c r="L18" s="129"/>
      <c r="M18" s="129"/>
      <c r="N18" s="129"/>
      <c r="O18" s="129"/>
      <c r="P18" s="121"/>
      <c r="Q18" s="120"/>
      <c r="R18" s="120"/>
      <c r="S18" s="137"/>
      <c r="T18" s="124"/>
      <c r="U18" s="47" t="s">
        <v>7</v>
      </c>
      <c r="V18" s="225"/>
      <c r="W18" s="43">
        <v>9</v>
      </c>
      <c r="Y18" s="59" t="s">
        <v>252</v>
      </c>
      <c r="Z18" s="59" t="s">
        <v>310</v>
      </c>
      <c r="AA18" s="43" t="s">
        <v>317</v>
      </c>
      <c r="AB18" s="95">
        <v>44652</v>
      </c>
      <c r="AC18" s="43" t="s">
        <v>318</v>
      </c>
      <c r="AD18" s="195"/>
      <c r="AE18" s="195"/>
      <c r="AF18" s="191"/>
      <c r="AH18" s="43"/>
      <c r="AI18" s="43" t="s">
        <v>319</v>
      </c>
      <c r="AJ18" s="100" t="str">
        <f t="shared" si="3"/>
        <v>1年 0ヶ月</v>
      </c>
      <c r="AK18" s="100">
        <f t="shared" si="2"/>
        <v>20</v>
      </c>
    </row>
    <row r="19" spans="1:37" ht="15" customHeight="1">
      <c r="A19" s="59"/>
      <c r="B19" s="122"/>
      <c r="C19" s="126" t="s">
        <v>326</v>
      </c>
      <c r="D19" s="128"/>
      <c r="E19" s="205"/>
      <c r="F19" s="128"/>
      <c r="G19" s="209"/>
      <c r="H19" s="128"/>
      <c r="I19" s="209"/>
      <c r="J19" s="127"/>
      <c r="K19" s="129"/>
      <c r="L19" s="129"/>
      <c r="M19" s="129"/>
      <c r="N19" s="129"/>
      <c r="O19" s="129"/>
      <c r="P19" s="121"/>
      <c r="Q19" s="120"/>
      <c r="R19" s="120"/>
      <c r="S19" s="137"/>
      <c r="T19" s="124"/>
      <c r="U19" s="47" t="s">
        <v>7</v>
      </c>
      <c r="V19" s="225"/>
      <c r="W19" s="43">
        <v>10</v>
      </c>
      <c r="Y19" s="59" t="s">
        <v>252</v>
      </c>
      <c r="Z19" s="59" t="s">
        <v>310</v>
      </c>
      <c r="AA19" s="43" t="s">
        <v>314</v>
      </c>
      <c r="AB19" s="95">
        <v>45017</v>
      </c>
      <c r="AC19" s="59" t="s">
        <v>320</v>
      </c>
      <c r="AD19" s="195"/>
      <c r="AE19" s="195"/>
      <c r="AF19" s="191"/>
      <c r="AH19" s="43"/>
      <c r="AI19" s="43" t="s">
        <v>189</v>
      </c>
      <c r="AJ19" s="100" t="str">
        <f>DATEDIF(AB19,AB20,"Y") &amp; "年 " &amp; MOD(DATEDIF(AB19,AB20,"M"),12)  &amp; "ヶ月"</f>
        <v>0年 9ヶ月</v>
      </c>
      <c r="AK19" s="100">
        <f t="shared" si="2"/>
        <v>21</v>
      </c>
    </row>
    <row r="20" spans="1:37" ht="15" customHeight="1">
      <c r="A20" s="59"/>
      <c r="B20" s="122"/>
      <c r="C20" s="126" t="s">
        <v>363</v>
      </c>
      <c r="D20" s="128"/>
      <c r="E20" s="205"/>
      <c r="F20" s="128"/>
      <c r="G20" s="209"/>
      <c r="H20" s="128"/>
      <c r="I20" s="209"/>
      <c r="J20" s="127"/>
      <c r="K20" s="129"/>
      <c r="L20" s="129"/>
      <c r="M20" s="129"/>
      <c r="N20" s="129"/>
      <c r="O20" s="129"/>
      <c r="P20" s="121"/>
      <c r="Q20" s="120"/>
      <c r="R20" s="120"/>
      <c r="S20" s="137"/>
      <c r="T20" s="124"/>
      <c r="U20" s="47" t="s">
        <v>7</v>
      </c>
      <c r="V20" s="224"/>
      <c r="W20" s="43">
        <v>11</v>
      </c>
      <c r="Y20" s="59" t="s">
        <v>252</v>
      </c>
      <c r="Z20" s="59" t="s">
        <v>310</v>
      </c>
      <c r="AA20" s="43" t="s">
        <v>314</v>
      </c>
      <c r="AB20" s="95">
        <v>45292</v>
      </c>
      <c r="AC20" s="59" t="s">
        <v>321</v>
      </c>
      <c r="AD20" s="195"/>
      <c r="AE20" s="195"/>
      <c r="AF20" s="191"/>
      <c r="AH20" s="43"/>
      <c r="AI20" s="43" t="s">
        <v>189</v>
      </c>
      <c r="AJ20" s="100"/>
      <c r="AK20" s="100">
        <f>DATEDIF(AB$7,AB20,"Y")</f>
        <v>22</v>
      </c>
    </row>
    <row r="21" spans="1:37" ht="15" customHeight="1">
      <c r="A21" s="59"/>
      <c r="B21" s="122"/>
      <c r="C21" s="126" t="s">
        <v>368</v>
      </c>
      <c r="D21" s="128"/>
      <c r="E21" s="205"/>
      <c r="F21" s="128"/>
      <c r="G21" s="209"/>
      <c r="H21" s="128"/>
      <c r="I21" s="209"/>
      <c r="J21" s="127"/>
      <c r="K21" s="129"/>
      <c r="L21" s="129"/>
      <c r="M21" s="129"/>
      <c r="N21" s="129"/>
      <c r="O21" s="129"/>
      <c r="P21" s="121"/>
      <c r="Q21" s="120"/>
      <c r="R21" s="120"/>
      <c r="S21" s="137"/>
      <c r="T21" s="124"/>
      <c r="U21" s="47" t="s">
        <v>7</v>
      </c>
      <c r="V21" s="226"/>
      <c r="AB21" s="95"/>
      <c r="AD21" s="96"/>
      <c r="AE21" s="96"/>
      <c r="AG21" s="59"/>
    </row>
    <row r="22" spans="1:37" ht="15" customHeight="1">
      <c r="A22" s="59"/>
      <c r="B22" s="122"/>
      <c r="C22" s="126" t="s">
        <v>322</v>
      </c>
      <c r="D22" s="128"/>
      <c r="E22" s="205"/>
      <c r="F22" s="128"/>
      <c r="G22" s="209"/>
      <c r="H22" s="128"/>
      <c r="I22" s="209"/>
      <c r="J22" s="126"/>
      <c r="K22" s="130"/>
      <c r="L22" s="130"/>
      <c r="M22" s="130"/>
      <c r="N22" s="130"/>
      <c r="O22" s="130"/>
      <c r="P22" s="121"/>
      <c r="Q22" s="123"/>
      <c r="R22" s="123"/>
      <c r="S22" s="138"/>
      <c r="T22" s="124"/>
      <c r="U22" s="47" t="s">
        <v>7</v>
      </c>
      <c r="V22" s="226"/>
      <c r="AB22" s="95"/>
      <c r="AD22" s="96"/>
      <c r="AE22" s="96"/>
      <c r="AG22" s="59"/>
    </row>
    <row r="23" spans="1:37" ht="15" customHeight="1">
      <c r="A23" s="59"/>
      <c r="B23" s="122"/>
      <c r="C23" s="126"/>
      <c r="D23" s="128"/>
      <c r="E23" s="205"/>
      <c r="F23" s="128"/>
      <c r="G23" s="209"/>
      <c r="H23" s="128"/>
      <c r="I23" s="209"/>
      <c r="J23" s="127"/>
      <c r="K23" s="130"/>
      <c r="L23" s="130"/>
      <c r="M23" s="130"/>
      <c r="N23" s="130"/>
      <c r="O23" s="130"/>
      <c r="P23" s="121"/>
      <c r="Q23" s="120"/>
      <c r="R23" s="120"/>
      <c r="S23" s="137"/>
      <c r="T23" s="124"/>
      <c r="U23" s="47" t="s">
        <v>7</v>
      </c>
      <c r="V23" s="226"/>
      <c r="AB23" s="95"/>
      <c r="AD23" s="96"/>
      <c r="AE23" s="96"/>
      <c r="AG23" s="59"/>
    </row>
    <row r="24" spans="1:37" ht="15" customHeight="1">
      <c r="A24" s="59"/>
      <c r="B24" s="147"/>
      <c r="C24" s="202" t="s">
        <v>357</v>
      </c>
      <c r="D24" s="128"/>
      <c r="E24" s="206"/>
      <c r="F24" s="128"/>
      <c r="G24" s="209"/>
      <c r="H24" s="128"/>
      <c r="I24" s="209"/>
      <c r="J24" s="126"/>
      <c r="K24" s="130"/>
      <c r="L24" s="130"/>
      <c r="M24" s="130"/>
      <c r="N24" s="130"/>
      <c r="O24" s="130"/>
      <c r="P24" s="121"/>
      <c r="Q24" s="123"/>
      <c r="R24" s="123"/>
      <c r="S24" s="138"/>
      <c r="T24" s="124"/>
      <c r="U24" s="47" t="s">
        <v>7</v>
      </c>
      <c r="V24" s="226"/>
      <c r="AB24" s="95"/>
      <c r="AD24" s="96"/>
      <c r="AE24" s="96"/>
      <c r="AG24" s="59"/>
    </row>
    <row r="25" spans="1:37" ht="15" customHeight="1">
      <c r="A25" s="59"/>
      <c r="B25" s="122"/>
      <c r="C25" s="126" t="s">
        <v>249</v>
      </c>
      <c r="D25" s="121"/>
      <c r="E25" s="205"/>
      <c r="F25" s="128"/>
      <c r="G25" s="126"/>
      <c r="H25" s="128"/>
      <c r="I25" s="126"/>
      <c r="J25" s="126"/>
      <c r="K25" s="129"/>
      <c r="L25" s="129"/>
      <c r="M25" s="129"/>
      <c r="N25" s="129"/>
      <c r="O25" s="129"/>
      <c r="P25" s="121"/>
      <c r="Q25" s="121"/>
      <c r="R25" s="121"/>
      <c r="S25" s="137"/>
      <c r="T25" s="125"/>
      <c r="U25" s="47" t="s">
        <v>7</v>
      </c>
      <c r="V25" s="226"/>
      <c r="AB25" s="95"/>
      <c r="AD25" s="96"/>
      <c r="AE25" s="96"/>
      <c r="AG25" s="59"/>
    </row>
    <row r="26" spans="1:37" ht="15" customHeight="1">
      <c r="A26" s="59"/>
      <c r="B26" s="122"/>
      <c r="C26" s="126" t="s">
        <v>188</v>
      </c>
      <c r="D26" s="128"/>
      <c r="E26" s="205"/>
      <c r="F26" s="128"/>
      <c r="G26" s="209"/>
      <c r="H26" s="128"/>
      <c r="I26" s="209"/>
      <c r="J26" s="126"/>
      <c r="K26" s="130"/>
      <c r="L26" s="130"/>
      <c r="M26" s="130"/>
      <c r="N26" s="130"/>
      <c r="O26" s="130"/>
      <c r="P26" s="121"/>
      <c r="Q26" s="121"/>
      <c r="R26" s="121"/>
      <c r="S26" s="137"/>
      <c r="T26" s="125"/>
      <c r="U26" s="47" t="s">
        <v>7</v>
      </c>
      <c r="V26" s="227" t="s">
        <v>421</v>
      </c>
      <c r="AB26" s="95"/>
      <c r="AD26" s="96"/>
      <c r="AE26" s="96"/>
      <c r="AG26" s="59"/>
    </row>
    <row r="27" spans="1:37" ht="15" customHeight="1">
      <c r="A27" s="59"/>
      <c r="B27" s="122"/>
      <c r="C27" s="126" t="s">
        <v>251</v>
      </c>
      <c r="D27" s="121"/>
      <c r="E27" s="205"/>
      <c r="F27" s="128"/>
      <c r="G27" s="126"/>
      <c r="H27" s="128"/>
      <c r="I27" s="126"/>
      <c r="J27" s="126"/>
      <c r="K27" s="129"/>
      <c r="L27" s="129"/>
      <c r="M27" s="129"/>
      <c r="N27" s="129"/>
      <c r="O27" s="129"/>
      <c r="P27" s="121"/>
      <c r="Q27" s="121"/>
      <c r="R27" s="121"/>
      <c r="S27" s="137"/>
      <c r="T27" s="125"/>
      <c r="U27" s="47" t="s">
        <v>7</v>
      </c>
      <c r="V27" s="227" t="s">
        <v>422</v>
      </c>
      <c r="AB27" s="95"/>
      <c r="AD27" s="96"/>
      <c r="AE27" s="96"/>
      <c r="AG27" s="59"/>
    </row>
    <row r="28" spans="1:37" ht="15" customHeight="1">
      <c r="A28" s="59"/>
      <c r="B28" s="122"/>
      <c r="C28" s="126" t="s">
        <v>250</v>
      </c>
      <c r="D28" s="121"/>
      <c r="E28" s="205"/>
      <c r="F28" s="128"/>
      <c r="G28" s="126"/>
      <c r="H28" s="128"/>
      <c r="I28" s="126"/>
      <c r="J28" s="126"/>
      <c r="K28" s="129"/>
      <c r="L28" s="129"/>
      <c r="M28" s="129"/>
      <c r="N28" s="129"/>
      <c r="O28" s="129"/>
      <c r="P28" s="121"/>
      <c r="Q28" s="121"/>
      <c r="R28" s="121"/>
      <c r="S28" s="137"/>
      <c r="T28" s="125"/>
      <c r="U28" s="47" t="s">
        <v>7</v>
      </c>
      <c r="V28" s="227" t="s">
        <v>46</v>
      </c>
      <c r="AB28" s="95"/>
      <c r="AD28" s="96"/>
      <c r="AE28" s="96"/>
      <c r="AG28" s="59"/>
    </row>
    <row r="29" spans="1:37" ht="15" customHeight="1">
      <c r="A29" s="59"/>
      <c r="B29" s="122"/>
      <c r="C29" s="126" t="s">
        <v>323</v>
      </c>
      <c r="D29" s="128"/>
      <c r="E29" s="205"/>
      <c r="F29" s="128"/>
      <c r="G29" s="209"/>
      <c r="H29" s="128"/>
      <c r="I29" s="209"/>
      <c r="J29" s="127"/>
      <c r="K29" s="129"/>
      <c r="L29" s="129"/>
      <c r="M29" s="129"/>
      <c r="N29" s="129"/>
      <c r="O29" s="129"/>
      <c r="P29" s="121"/>
      <c r="Q29" s="120"/>
      <c r="R29" s="120"/>
      <c r="S29" s="137"/>
      <c r="T29" s="125"/>
      <c r="U29" s="47" t="s">
        <v>7</v>
      </c>
      <c r="V29" s="227" t="s">
        <v>423</v>
      </c>
      <c r="AB29" s="95"/>
      <c r="AD29" s="96"/>
      <c r="AE29" s="96"/>
      <c r="AG29" s="59"/>
    </row>
    <row r="30" spans="1:37" ht="15" customHeight="1">
      <c r="A30" s="59"/>
      <c r="B30" s="122"/>
      <c r="C30" s="126" t="s">
        <v>324</v>
      </c>
      <c r="D30" s="128"/>
      <c r="E30" s="205"/>
      <c r="F30" s="128"/>
      <c r="G30" s="209"/>
      <c r="H30" s="128"/>
      <c r="I30" s="209"/>
      <c r="J30" s="127"/>
      <c r="K30" s="129"/>
      <c r="L30" s="129"/>
      <c r="M30" s="129"/>
      <c r="N30" s="129"/>
      <c r="O30" s="129"/>
      <c r="P30" s="121"/>
      <c r="Q30" s="120"/>
      <c r="R30" s="120"/>
      <c r="S30" s="121"/>
      <c r="T30" s="57"/>
      <c r="U30" s="47" t="s">
        <v>7</v>
      </c>
      <c r="V30" s="227" t="s">
        <v>424</v>
      </c>
      <c r="AB30" s="95"/>
      <c r="AD30" s="96"/>
      <c r="AE30" s="96"/>
      <c r="AG30" s="59"/>
    </row>
    <row r="31" spans="1:37" ht="15" customHeight="1">
      <c r="A31" s="59"/>
      <c r="B31" s="122"/>
      <c r="C31" s="126" t="s">
        <v>187</v>
      </c>
      <c r="D31" s="128"/>
      <c r="E31" s="205"/>
      <c r="F31" s="128"/>
      <c r="G31" s="209"/>
      <c r="H31" s="128"/>
      <c r="I31" s="209"/>
      <c r="J31" s="127"/>
      <c r="K31" s="129"/>
      <c r="L31" s="129"/>
      <c r="M31" s="129"/>
      <c r="N31" s="129"/>
      <c r="O31" s="129"/>
      <c r="P31" s="121"/>
      <c r="Q31" s="120"/>
      <c r="R31" s="120"/>
      <c r="S31" s="121"/>
      <c r="T31" s="57"/>
      <c r="U31" s="47" t="s">
        <v>7</v>
      </c>
      <c r="V31" s="227" t="s">
        <v>425</v>
      </c>
      <c r="AB31" s="95"/>
      <c r="AD31" s="96"/>
      <c r="AE31" s="96"/>
      <c r="AG31" s="59"/>
    </row>
    <row r="32" spans="1:37" ht="15" customHeight="1">
      <c r="A32" s="59"/>
      <c r="B32" s="122"/>
      <c r="C32" s="126" t="s">
        <v>325</v>
      </c>
      <c r="D32" s="128"/>
      <c r="E32" s="205"/>
      <c r="F32" s="128"/>
      <c r="G32" s="209"/>
      <c r="H32" s="128"/>
      <c r="I32" s="209"/>
      <c r="J32" s="127"/>
      <c r="K32" s="129"/>
      <c r="L32" s="129"/>
      <c r="M32" s="129"/>
      <c r="N32" s="129"/>
      <c r="O32" s="129"/>
      <c r="P32" s="121"/>
      <c r="Q32" s="120"/>
      <c r="R32" s="120"/>
      <c r="S32" s="121"/>
      <c r="T32" s="57"/>
      <c r="U32" s="47" t="s">
        <v>7</v>
      </c>
      <c r="V32" s="226"/>
      <c r="AB32" s="95"/>
      <c r="AD32" s="96"/>
      <c r="AE32" s="96"/>
      <c r="AG32" s="59"/>
    </row>
    <row r="33" spans="1:37" s="43" customFormat="1" ht="15" customHeight="1">
      <c r="A33" s="59"/>
      <c r="B33" s="122"/>
      <c r="C33" s="126" t="s">
        <v>348</v>
      </c>
      <c r="D33" s="128"/>
      <c r="E33" s="205"/>
      <c r="F33" s="128"/>
      <c r="G33" s="209"/>
      <c r="H33" s="128"/>
      <c r="I33" s="209"/>
      <c r="J33" s="127"/>
      <c r="K33" s="129"/>
      <c r="L33" s="129"/>
      <c r="M33" s="129"/>
      <c r="N33" s="129"/>
      <c r="O33" s="129"/>
      <c r="P33" s="121"/>
      <c r="Q33" s="120"/>
      <c r="R33" s="120"/>
      <c r="S33" s="121"/>
      <c r="T33" s="57"/>
      <c r="U33" s="47" t="s">
        <v>7</v>
      </c>
      <c r="V33" s="226"/>
      <c r="AB33" s="95"/>
      <c r="AD33" s="96"/>
      <c r="AE33" s="96"/>
      <c r="AG33" s="59"/>
      <c r="AH33" s="9"/>
      <c r="AI33" s="9"/>
      <c r="AJ33" s="9"/>
      <c r="AK33" s="9"/>
    </row>
    <row r="34" spans="1:37" s="43" customFormat="1" ht="15" customHeight="1">
      <c r="A34" s="59"/>
      <c r="B34" s="139"/>
      <c r="C34" s="140"/>
      <c r="D34" s="141"/>
      <c r="E34" s="207"/>
      <c r="F34" s="141"/>
      <c r="G34" s="210"/>
      <c r="H34" s="141"/>
      <c r="I34" s="210"/>
      <c r="J34" s="140"/>
      <c r="K34" s="142"/>
      <c r="L34" s="142"/>
      <c r="M34" s="142"/>
      <c r="N34" s="142"/>
      <c r="O34" s="142"/>
      <c r="P34" s="143"/>
      <c r="Q34" s="144"/>
      <c r="R34" s="144"/>
      <c r="S34" s="145"/>
      <c r="T34" s="57"/>
      <c r="U34" s="47" t="s">
        <v>7</v>
      </c>
      <c r="V34" s="226"/>
      <c r="AB34" s="95"/>
      <c r="AD34" s="96"/>
      <c r="AE34" s="96"/>
      <c r="AG34" s="59"/>
      <c r="AH34" s="9"/>
      <c r="AI34" s="9"/>
      <c r="AJ34" s="9"/>
      <c r="AK34" s="9"/>
    </row>
    <row r="35" spans="1:37" s="43" customFormat="1" ht="15" customHeight="1">
      <c r="A35" s="59"/>
      <c r="B35" s="60"/>
      <c r="C35" s="61"/>
      <c r="D35" s="46"/>
      <c r="E35" s="7"/>
      <c r="F35" s="46"/>
      <c r="G35" s="7"/>
      <c r="H35" s="47"/>
      <c r="I35" s="62"/>
      <c r="J35" s="72"/>
      <c r="K35" s="63"/>
      <c r="L35" s="69"/>
      <c r="M35" s="65"/>
      <c r="N35" s="63"/>
      <c r="O35" s="69"/>
      <c r="P35" s="53"/>
      <c r="Q35" s="73"/>
      <c r="R35" s="74"/>
      <c r="S35" s="59"/>
      <c r="T35" s="57"/>
      <c r="U35" s="47" t="s">
        <v>7</v>
      </c>
      <c r="V35" s="226"/>
      <c r="AB35" s="95"/>
      <c r="AD35" s="96"/>
      <c r="AE35" s="96"/>
      <c r="AG35" s="59"/>
      <c r="AH35" s="9"/>
      <c r="AI35" s="9"/>
      <c r="AJ35" s="9"/>
      <c r="AK35" s="9"/>
    </row>
    <row r="36" spans="1:37" s="43" customFormat="1" ht="15" customHeight="1">
      <c r="A36" s="59" t="s">
        <v>77</v>
      </c>
      <c r="B36" s="60" t="s">
        <v>191</v>
      </c>
      <c r="C36" s="61"/>
      <c r="D36" s="46"/>
      <c r="E36" s="7"/>
      <c r="F36" s="46"/>
      <c r="G36" s="6" t="s">
        <v>254</v>
      </c>
      <c r="H36" s="47"/>
      <c r="I36" s="62"/>
      <c r="J36" s="72"/>
      <c r="K36" s="63"/>
      <c r="L36" s="69"/>
      <c r="M36" s="65"/>
      <c r="N36" s="63"/>
      <c r="O36" s="69"/>
      <c r="P36" s="53"/>
      <c r="Q36" s="73"/>
      <c r="R36" s="74"/>
      <c r="S36" s="59"/>
      <c r="T36" s="57"/>
      <c r="U36" s="47" t="s">
        <v>7</v>
      </c>
      <c r="V36" s="226"/>
      <c r="AB36" s="95"/>
      <c r="AD36" s="96"/>
      <c r="AE36" s="96"/>
      <c r="AG36" s="59"/>
      <c r="AH36" s="9"/>
      <c r="AI36" s="9"/>
      <c r="AJ36" s="9"/>
      <c r="AK36" s="9"/>
    </row>
    <row r="37" spans="1:37" s="43" customFormat="1" ht="15" customHeight="1">
      <c r="A37" s="59"/>
      <c r="B37" s="60"/>
      <c r="C37" s="61" t="s">
        <v>118</v>
      </c>
      <c r="D37" s="46" t="s">
        <v>80</v>
      </c>
      <c r="E37" s="7"/>
      <c r="F37" s="46"/>
      <c r="G37" s="7"/>
      <c r="H37" s="47"/>
      <c r="I37" s="62"/>
      <c r="J37" s="72"/>
      <c r="K37" s="63"/>
      <c r="L37" s="69"/>
      <c r="M37" s="65"/>
      <c r="N37" s="63"/>
      <c r="O37" s="69"/>
      <c r="P37" s="53"/>
      <c r="Q37" s="73"/>
      <c r="R37" s="74"/>
      <c r="S37" s="59"/>
      <c r="T37" s="57"/>
      <c r="U37" s="47" t="s">
        <v>7</v>
      </c>
      <c r="V37" s="226"/>
      <c r="AB37" s="95"/>
      <c r="AD37" s="96"/>
      <c r="AE37" s="96"/>
      <c r="AG37" s="59"/>
      <c r="AH37" s="9"/>
      <c r="AI37" s="9"/>
      <c r="AJ37" s="9"/>
      <c r="AK37" s="9"/>
    </row>
    <row r="38" spans="1:37" s="43" customFormat="1" ht="15" customHeight="1">
      <c r="A38" s="59"/>
      <c r="B38" s="60"/>
      <c r="C38" s="61"/>
      <c r="D38" s="46"/>
      <c r="E38" s="60"/>
      <c r="F38" s="46"/>
      <c r="G38" s="7"/>
      <c r="H38" s="47"/>
      <c r="I38" s="62"/>
      <c r="J38" s="72"/>
      <c r="K38" s="63"/>
      <c r="L38" s="69"/>
      <c r="M38" s="65"/>
      <c r="N38" s="63"/>
      <c r="O38" s="69"/>
      <c r="P38" s="53"/>
      <c r="Q38" s="73"/>
      <c r="R38" s="74"/>
      <c r="S38" s="59"/>
      <c r="T38" s="57"/>
      <c r="U38" s="47" t="s">
        <v>7</v>
      </c>
      <c r="V38" s="226" t="s">
        <v>426</v>
      </c>
      <c r="AB38" s="95"/>
      <c r="AD38" s="96"/>
      <c r="AE38" s="96"/>
      <c r="AG38" s="59"/>
      <c r="AH38" s="9"/>
      <c r="AI38" s="9"/>
      <c r="AJ38" s="9"/>
      <c r="AK38" s="9"/>
    </row>
    <row r="39" spans="1:37" s="43" customFormat="1" ht="15" customHeight="1">
      <c r="A39" s="59"/>
      <c r="B39" s="60"/>
      <c r="C39" s="61" t="s">
        <v>120</v>
      </c>
      <c r="D39" s="46" t="s">
        <v>81</v>
      </c>
      <c r="E39" s="148"/>
      <c r="F39" s="154"/>
      <c r="G39" s="7"/>
      <c r="H39" s="47"/>
      <c r="I39" s="62"/>
      <c r="J39" s="72"/>
      <c r="K39" s="63"/>
      <c r="L39" s="69"/>
      <c r="M39" s="65"/>
      <c r="N39" s="63"/>
      <c r="O39" s="69"/>
      <c r="P39" s="53"/>
      <c r="Q39" s="73"/>
      <c r="R39" s="74"/>
      <c r="S39" s="59"/>
      <c r="T39" s="57"/>
      <c r="U39" s="47" t="s">
        <v>7</v>
      </c>
      <c r="V39" s="226" t="s">
        <v>427</v>
      </c>
      <c r="AB39" s="95"/>
      <c r="AD39" s="96"/>
      <c r="AE39" s="96"/>
      <c r="AG39" s="59"/>
      <c r="AH39" s="9"/>
      <c r="AI39" s="9"/>
      <c r="AJ39" s="9"/>
      <c r="AK39" s="9"/>
    </row>
    <row r="40" spans="1:37" s="43" customFormat="1" ht="15" customHeight="1">
      <c r="A40" s="59"/>
      <c r="B40" s="60"/>
      <c r="C40" s="61"/>
      <c r="D40" s="46"/>
      <c r="E40" s="7"/>
      <c r="F40" s="46"/>
      <c r="G40" s="7"/>
      <c r="H40" s="47"/>
      <c r="I40" s="62"/>
      <c r="J40" s="72"/>
      <c r="K40" s="63"/>
      <c r="L40" s="69"/>
      <c r="M40" s="65"/>
      <c r="N40" s="63"/>
      <c r="O40" s="69"/>
      <c r="P40" s="53"/>
      <c r="Q40" s="73"/>
      <c r="R40" s="74"/>
      <c r="S40" s="59"/>
      <c r="T40" s="57"/>
      <c r="U40" s="47" t="s">
        <v>7</v>
      </c>
      <c r="V40" s="226"/>
      <c r="AB40" s="95"/>
      <c r="AD40" s="96"/>
      <c r="AE40" s="96"/>
      <c r="AG40" s="59"/>
      <c r="AH40" s="9"/>
      <c r="AI40" s="9"/>
      <c r="AJ40" s="9"/>
      <c r="AK40" s="9"/>
    </row>
    <row r="41" spans="1:37" s="43" customFormat="1" ht="15" customHeight="1">
      <c r="A41" s="59"/>
      <c r="B41" s="60"/>
      <c r="C41" s="151" t="s">
        <v>231</v>
      </c>
      <c r="D41" s="152" t="s">
        <v>132</v>
      </c>
      <c r="E41" s="153" t="s">
        <v>183</v>
      </c>
      <c r="F41" s="152" t="s">
        <v>131</v>
      </c>
      <c r="G41" s="153" t="s">
        <v>184</v>
      </c>
      <c r="H41" s="47"/>
      <c r="I41" s="62"/>
      <c r="J41" s="72"/>
      <c r="K41" s="63"/>
      <c r="L41" s="69"/>
      <c r="M41" s="65"/>
      <c r="N41" s="63"/>
      <c r="O41" s="69"/>
      <c r="P41" s="53"/>
      <c r="Q41" s="73"/>
      <c r="R41" s="74"/>
      <c r="S41" s="59"/>
      <c r="T41" s="57"/>
      <c r="U41" s="47" t="s">
        <v>7</v>
      </c>
      <c r="V41" s="226"/>
      <c r="AB41" s="95"/>
      <c r="AD41" s="96"/>
      <c r="AE41" s="96"/>
      <c r="AG41" s="59"/>
      <c r="AH41" s="9"/>
      <c r="AI41" s="9"/>
      <c r="AJ41" s="9"/>
      <c r="AK41" s="9"/>
    </row>
    <row r="42" spans="1:37" s="43" customFormat="1" ht="15" customHeight="1">
      <c r="A42" s="59"/>
      <c r="B42" s="60"/>
      <c r="C42" s="61"/>
      <c r="D42" s="46"/>
      <c r="E42" s="155"/>
      <c r="F42" s="46"/>
      <c r="G42" s="156"/>
      <c r="H42" s="47"/>
      <c r="I42" s="62"/>
      <c r="J42" s="72"/>
      <c r="K42" s="63"/>
      <c r="L42" s="69"/>
      <c r="M42" s="65"/>
      <c r="N42" s="63"/>
      <c r="O42" s="69"/>
      <c r="P42" s="53"/>
      <c r="Q42" s="73"/>
      <c r="R42" s="74"/>
      <c r="S42" s="59"/>
      <c r="T42" s="57"/>
      <c r="U42" s="47" t="s">
        <v>7</v>
      </c>
      <c r="V42" s="226"/>
      <c r="AB42" s="95"/>
      <c r="AD42" s="96"/>
      <c r="AE42" s="96"/>
      <c r="AG42" s="59"/>
      <c r="AH42" s="9"/>
      <c r="AI42" s="9"/>
      <c r="AJ42" s="9"/>
      <c r="AK42" s="9"/>
    </row>
    <row r="43" spans="1:37" s="43" customFormat="1" ht="15" customHeight="1">
      <c r="A43" s="59"/>
      <c r="B43" s="60"/>
      <c r="C43" s="151"/>
      <c r="D43" s="152"/>
      <c r="E43" s="153"/>
      <c r="F43" s="152"/>
      <c r="G43" s="153"/>
      <c r="H43" s="47"/>
      <c r="I43" s="62"/>
      <c r="J43" s="72"/>
      <c r="K43" s="63"/>
      <c r="L43" s="69"/>
      <c r="M43" s="65"/>
      <c r="N43" s="63"/>
      <c r="O43" s="69"/>
      <c r="P43" s="53"/>
      <c r="Q43" s="73"/>
      <c r="R43" s="74"/>
      <c r="S43" s="59"/>
      <c r="T43" s="57"/>
      <c r="U43" s="47" t="s">
        <v>7</v>
      </c>
      <c r="V43" s="226"/>
      <c r="AB43" s="95"/>
      <c r="AD43" s="96"/>
      <c r="AE43" s="96"/>
      <c r="AG43" s="59"/>
      <c r="AH43" s="9"/>
      <c r="AI43" s="9"/>
      <c r="AJ43" s="9"/>
      <c r="AK43" s="9"/>
    </row>
    <row r="44" spans="1:37" s="43" customFormat="1" ht="15" customHeight="1">
      <c r="A44" s="59"/>
      <c r="B44" s="60"/>
      <c r="C44" s="61" t="s">
        <v>122</v>
      </c>
      <c r="D44" s="46" t="s">
        <v>132</v>
      </c>
      <c r="E44" s="153" t="s">
        <v>183</v>
      </c>
      <c r="F44" s="152" t="s">
        <v>130</v>
      </c>
      <c r="G44" s="153" t="s">
        <v>184</v>
      </c>
      <c r="H44" s="47"/>
      <c r="I44" s="62"/>
      <c r="J44" s="72"/>
      <c r="K44" s="63"/>
      <c r="L44" s="69"/>
      <c r="M44" s="65"/>
      <c r="N44" s="63"/>
      <c r="O44" s="69"/>
      <c r="P44" s="53"/>
      <c r="Q44" s="73"/>
      <c r="R44" s="74"/>
      <c r="S44" s="59"/>
      <c r="T44" s="57"/>
      <c r="U44" s="47" t="s">
        <v>7</v>
      </c>
      <c r="V44" s="226"/>
      <c r="AB44" s="95"/>
      <c r="AD44" s="96"/>
      <c r="AE44" s="96"/>
      <c r="AG44" s="59"/>
      <c r="AH44" s="9"/>
      <c r="AI44" s="9"/>
      <c r="AJ44" s="9"/>
      <c r="AK44" s="9"/>
    </row>
    <row r="45" spans="1:37" s="43" customFormat="1" ht="15" customHeight="1">
      <c r="A45" s="59"/>
      <c r="B45" s="60"/>
      <c r="C45" s="61"/>
      <c r="D45" s="46"/>
      <c r="E45" s="155"/>
      <c r="F45" s="46"/>
      <c r="G45" s="156"/>
      <c r="H45" s="47"/>
      <c r="I45" s="62"/>
      <c r="J45" s="72"/>
      <c r="K45" s="63"/>
      <c r="L45" s="69"/>
      <c r="M45" s="65"/>
      <c r="N45" s="63"/>
      <c r="O45" s="69"/>
      <c r="P45" s="53"/>
      <c r="Q45" s="73"/>
      <c r="R45" s="74"/>
      <c r="S45" s="59"/>
      <c r="T45" s="57"/>
      <c r="U45" s="47" t="s">
        <v>7</v>
      </c>
      <c r="V45" s="226"/>
      <c r="AB45" s="95"/>
      <c r="AD45" s="96"/>
      <c r="AE45" s="96"/>
      <c r="AG45" s="59"/>
      <c r="AH45" s="9"/>
      <c r="AI45" s="9"/>
      <c r="AJ45" s="9"/>
      <c r="AK45" s="9"/>
    </row>
    <row r="46" spans="1:37" s="43" customFormat="1" ht="15" customHeight="1">
      <c r="A46" s="59"/>
      <c r="B46" s="60"/>
      <c r="C46" s="61"/>
      <c r="D46" s="46"/>
      <c r="E46" s="7"/>
      <c r="F46" s="46"/>
      <c r="G46" s="7"/>
      <c r="H46" s="47"/>
      <c r="I46" s="62"/>
      <c r="J46" s="72"/>
      <c r="K46" s="63"/>
      <c r="L46" s="69"/>
      <c r="M46" s="65"/>
      <c r="N46" s="63"/>
      <c r="O46" s="69"/>
      <c r="P46" s="53"/>
      <c r="Q46" s="73"/>
      <c r="R46" s="74"/>
      <c r="S46" s="59"/>
      <c r="T46" s="57"/>
      <c r="U46" s="47" t="s">
        <v>7</v>
      </c>
      <c r="V46" s="226" t="s">
        <v>428</v>
      </c>
      <c r="AB46" s="95"/>
      <c r="AD46" s="96"/>
      <c r="AE46" s="96"/>
      <c r="AG46" s="59"/>
      <c r="AH46" s="9"/>
      <c r="AI46" s="9"/>
      <c r="AJ46" s="9"/>
      <c r="AK46" s="9"/>
    </row>
    <row r="47" spans="1:37" s="43" customFormat="1" ht="15" customHeight="1">
      <c r="A47" s="59"/>
      <c r="B47" s="60"/>
      <c r="C47" s="60"/>
      <c r="D47" s="46"/>
      <c r="E47" s="105"/>
      <c r="F47" s="154"/>
      <c r="G47" s="153"/>
      <c r="H47" s="47"/>
      <c r="I47" s="62"/>
      <c r="J47" s="72"/>
      <c r="K47" s="63"/>
      <c r="L47" s="64"/>
      <c r="M47" s="65"/>
      <c r="N47" s="63"/>
      <c r="O47" s="64"/>
      <c r="P47" s="53"/>
      <c r="Q47" s="66"/>
      <c r="R47" s="67"/>
      <c r="S47" s="68"/>
      <c r="T47" s="57"/>
      <c r="U47" s="47" t="s">
        <v>7</v>
      </c>
      <c r="V47" s="226" t="s">
        <v>429</v>
      </c>
      <c r="AB47" s="95"/>
      <c r="AD47" s="96"/>
      <c r="AE47" s="96"/>
      <c r="AG47" s="59"/>
      <c r="AH47" s="9"/>
      <c r="AI47" s="9"/>
      <c r="AJ47" s="9"/>
      <c r="AK47" s="9"/>
    </row>
    <row r="48" spans="1:37" s="43" customFormat="1" ht="15" customHeight="1">
      <c r="A48" s="59"/>
      <c r="B48" s="60"/>
      <c r="C48" s="60"/>
      <c r="D48" s="46"/>
      <c r="E48" s="106"/>
      <c r="F48" s="154"/>
      <c r="G48" s="153"/>
      <c r="H48" s="47"/>
      <c r="I48" s="62"/>
      <c r="J48" s="72"/>
      <c r="K48" s="63"/>
      <c r="L48" s="69"/>
      <c r="M48" s="65"/>
      <c r="N48" s="63"/>
      <c r="O48" s="69"/>
      <c r="P48" s="53"/>
      <c r="Q48" s="73"/>
      <c r="R48" s="74"/>
      <c r="S48" s="59"/>
      <c r="T48" s="57"/>
      <c r="U48" s="47" t="s">
        <v>7</v>
      </c>
      <c r="V48" s="226"/>
      <c r="AB48" s="95"/>
      <c r="AD48" s="96"/>
      <c r="AE48" s="96"/>
      <c r="AG48" s="59"/>
      <c r="AH48" s="9"/>
      <c r="AI48" s="9"/>
      <c r="AJ48" s="9"/>
      <c r="AK48" s="9"/>
    </row>
    <row r="49" spans="1:37" s="43" customFormat="1" ht="15" customHeight="1">
      <c r="A49" s="59"/>
      <c r="B49" s="60"/>
      <c r="C49" s="61"/>
      <c r="D49" s="46"/>
      <c r="E49" s="106"/>
      <c r="F49" s="154"/>
      <c r="G49" s="7"/>
      <c r="H49" s="47"/>
      <c r="I49" s="62"/>
      <c r="J49" s="72"/>
      <c r="K49" s="63"/>
      <c r="L49" s="64"/>
      <c r="M49" s="65"/>
      <c r="N49" s="63"/>
      <c r="O49" s="64"/>
      <c r="P49" s="53"/>
      <c r="Q49" s="66"/>
      <c r="R49" s="67"/>
      <c r="S49" s="68"/>
      <c r="T49" s="57"/>
      <c r="U49" s="47" t="s">
        <v>7</v>
      </c>
      <c r="V49" s="226" t="s">
        <v>430</v>
      </c>
      <c r="AB49" s="95"/>
      <c r="AD49" s="96"/>
      <c r="AE49" s="96"/>
      <c r="AG49" s="59"/>
      <c r="AH49" s="9"/>
      <c r="AI49" s="9"/>
      <c r="AJ49" s="9"/>
      <c r="AK49" s="9"/>
    </row>
    <row r="50" spans="1:37" s="43" customFormat="1" ht="15" customHeight="1">
      <c r="A50" s="59"/>
      <c r="B50" s="60"/>
      <c r="C50" s="61"/>
      <c r="D50" s="46"/>
      <c r="E50" s="7"/>
      <c r="F50" s="46"/>
      <c r="G50" s="7"/>
      <c r="H50" s="47"/>
      <c r="I50" s="62"/>
      <c r="J50" s="72"/>
      <c r="K50" s="63"/>
      <c r="L50" s="69"/>
      <c r="M50" s="65"/>
      <c r="N50" s="63"/>
      <c r="O50" s="69"/>
      <c r="P50" s="53"/>
      <c r="Q50" s="73"/>
      <c r="R50" s="74"/>
      <c r="S50" s="59"/>
      <c r="T50" s="57"/>
      <c r="U50" s="47" t="s">
        <v>7</v>
      </c>
      <c r="V50" s="226" t="s">
        <v>431</v>
      </c>
      <c r="AB50" s="95"/>
      <c r="AD50" s="96"/>
      <c r="AE50" s="96"/>
      <c r="AG50" s="59"/>
      <c r="AH50" s="9"/>
      <c r="AI50" s="9"/>
      <c r="AJ50" s="9"/>
      <c r="AK50" s="9"/>
    </row>
    <row r="51" spans="1:37" s="43" customFormat="1" ht="15" customHeight="1">
      <c r="A51" s="59"/>
      <c r="B51" s="60"/>
      <c r="C51" s="61"/>
      <c r="D51" s="46"/>
      <c r="E51" s="7"/>
      <c r="F51" s="46"/>
      <c r="G51" s="7"/>
      <c r="H51" s="47"/>
      <c r="I51" s="62"/>
      <c r="J51" s="72"/>
      <c r="K51" s="63"/>
      <c r="L51" s="69"/>
      <c r="M51" s="65"/>
      <c r="N51" s="63"/>
      <c r="O51" s="69"/>
      <c r="P51" s="53"/>
      <c r="Q51" s="73"/>
      <c r="R51" s="74"/>
      <c r="S51" s="59"/>
      <c r="T51" s="57"/>
      <c r="U51" s="47" t="s">
        <v>7</v>
      </c>
      <c r="V51" s="226" t="s">
        <v>432</v>
      </c>
      <c r="AB51" s="95"/>
      <c r="AD51" s="96"/>
      <c r="AE51" s="96"/>
      <c r="AG51" s="59"/>
      <c r="AH51" s="9"/>
      <c r="AI51" s="9"/>
      <c r="AJ51" s="9"/>
      <c r="AK51" s="9"/>
    </row>
    <row r="52" spans="1:37" s="43" customFormat="1" ht="15" customHeight="1">
      <c r="A52" s="59"/>
      <c r="B52" s="60"/>
      <c r="C52" s="61"/>
      <c r="D52" s="46"/>
      <c r="E52" s="7"/>
      <c r="F52" s="46"/>
      <c r="G52" s="7"/>
      <c r="H52" s="47"/>
      <c r="I52" s="62"/>
      <c r="J52" s="72"/>
      <c r="K52" s="63"/>
      <c r="L52" s="69"/>
      <c r="M52" s="65"/>
      <c r="N52" s="63"/>
      <c r="O52" s="69"/>
      <c r="P52" s="53"/>
      <c r="Q52" s="73"/>
      <c r="R52" s="74"/>
      <c r="S52" s="59"/>
      <c r="T52" s="57"/>
      <c r="U52" s="47" t="s">
        <v>7</v>
      </c>
      <c r="V52" s="58" t="s">
        <v>47</v>
      </c>
      <c r="AB52" s="95"/>
      <c r="AD52" s="96"/>
      <c r="AE52" s="96"/>
      <c r="AG52" s="59"/>
      <c r="AH52" s="9"/>
      <c r="AI52" s="9"/>
      <c r="AJ52" s="9"/>
      <c r="AK52" s="9"/>
    </row>
    <row r="53" spans="1:37" s="43" customFormat="1" ht="15" customHeight="1">
      <c r="A53" s="59"/>
      <c r="B53" s="60"/>
      <c r="C53" s="61"/>
      <c r="D53" s="46"/>
      <c r="E53" s="7"/>
      <c r="F53" s="46"/>
      <c r="G53" s="7"/>
      <c r="H53" s="47"/>
      <c r="I53" s="62"/>
      <c r="J53" s="72"/>
      <c r="K53" s="63"/>
      <c r="L53" s="69"/>
      <c r="M53" s="65"/>
      <c r="N53" s="63"/>
      <c r="O53" s="69"/>
      <c r="P53" s="53"/>
      <c r="Q53" s="73"/>
      <c r="R53" s="74"/>
      <c r="S53" s="59"/>
      <c r="T53" s="57"/>
      <c r="U53" s="47" t="s">
        <v>7</v>
      </c>
      <c r="V53" s="58" t="s">
        <v>433</v>
      </c>
      <c r="AB53" s="95"/>
      <c r="AD53" s="96"/>
      <c r="AE53" s="96"/>
      <c r="AG53" s="59"/>
      <c r="AH53" s="9"/>
      <c r="AI53" s="9"/>
      <c r="AJ53" s="9"/>
      <c r="AK53" s="9"/>
    </row>
    <row r="54" spans="1:37" s="43" customFormat="1" ht="15" customHeight="1">
      <c r="A54" s="59"/>
      <c r="B54" s="60"/>
      <c r="C54" s="61"/>
      <c r="D54" s="46"/>
      <c r="E54" s="7"/>
      <c r="F54" s="46"/>
      <c r="G54" s="7"/>
      <c r="H54" s="47"/>
      <c r="I54" s="62"/>
      <c r="J54" s="72"/>
      <c r="K54" s="63"/>
      <c r="L54" s="69"/>
      <c r="M54" s="65"/>
      <c r="N54" s="63"/>
      <c r="O54" s="69"/>
      <c r="P54" s="53"/>
      <c r="Q54" s="73"/>
      <c r="R54" s="74"/>
      <c r="S54" s="59"/>
      <c r="T54" s="57"/>
      <c r="U54" s="47" t="s">
        <v>7</v>
      </c>
      <c r="V54" s="58" t="s">
        <v>434</v>
      </c>
      <c r="AB54" s="95"/>
      <c r="AD54" s="96"/>
      <c r="AE54" s="96"/>
      <c r="AG54" s="59"/>
      <c r="AH54" s="9"/>
      <c r="AI54" s="9"/>
      <c r="AJ54" s="9"/>
      <c r="AK54" s="9"/>
    </row>
    <row r="55" spans="1:37" s="43" customFormat="1" ht="15" customHeight="1">
      <c r="A55" s="59"/>
      <c r="B55" s="60"/>
      <c r="C55" s="61"/>
      <c r="D55" s="46"/>
      <c r="E55" s="7"/>
      <c r="F55" s="46"/>
      <c r="G55" s="7"/>
      <c r="H55" s="47"/>
      <c r="I55" s="62"/>
      <c r="J55" s="72"/>
      <c r="K55" s="63"/>
      <c r="L55" s="69"/>
      <c r="M55" s="65"/>
      <c r="N55" s="63"/>
      <c r="O55" s="69"/>
      <c r="P55" s="53"/>
      <c r="Q55" s="73"/>
      <c r="R55" s="74"/>
      <c r="S55" s="59"/>
      <c r="T55" s="57"/>
      <c r="U55" s="47" t="s">
        <v>7</v>
      </c>
      <c r="V55" s="58" t="s">
        <v>435</v>
      </c>
      <c r="AB55" s="95"/>
      <c r="AD55" s="96"/>
      <c r="AE55" s="96"/>
      <c r="AG55" s="59"/>
      <c r="AH55" s="9"/>
      <c r="AI55" s="9"/>
      <c r="AJ55" s="9"/>
      <c r="AK55" s="9"/>
    </row>
    <row r="56" spans="1:37" s="43" customFormat="1" ht="15" customHeight="1">
      <c r="A56" s="59"/>
      <c r="B56" s="60"/>
      <c r="C56" s="61"/>
      <c r="D56" s="46"/>
      <c r="E56" s="7"/>
      <c r="F56" s="46"/>
      <c r="G56" s="7"/>
      <c r="H56" s="47"/>
      <c r="I56" s="62"/>
      <c r="J56" s="72"/>
      <c r="K56" s="63"/>
      <c r="L56" s="69"/>
      <c r="M56" s="65"/>
      <c r="N56" s="63"/>
      <c r="O56" s="69"/>
      <c r="P56" s="53"/>
      <c r="Q56" s="73"/>
      <c r="R56" s="74"/>
      <c r="S56" s="59"/>
      <c r="T56" s="57"/>
      <c r="U56" s="47" t="s">
        <v>7</v>
      </c>
      <c r="V56" s="58" t="s">
        <v>48</v>
      </c>
      <c r="AB56" s="95"/>
      <c r="AD56" s="96"/>
      <c r="AE56" s="96"/>
      <c r="AG56" s="59"/>
      <c r="AH56" s="9"/>
      <c r="AI56" s="9"/>
      <c r="AJ56" s="9"/>
      <c r="AK56" s="9"/>
    </row>
    <row r="57" spans="1:37" s="43" customFormat="1" ht="15" customHeight="1">
      <c r="A57" s="59"/>
      <c r="B57" s="60"/>
      <c r="C57" s="60"/>
      <c r="D57" s="46"/>
      <c r="E57" s="7"/>
      <c r="F57" s="46"/>
      <c r="G57" s="7"/>
      <c r="H57" s="47"/>
      <c r="I57" s="62"/>
      <c r="J57" s="72"/>
      <c r="K57" s="63"/>
      <c r="L57" s="69"/>
      <c r="M57" s="65"/>
      <c r="N57" s="63"/>
      <c r="O57" s="69"/>
      <c r="P57" s="53"/>
      <c r="Q57" s="73"/>
      <c r="R57" s="74"/>
      <c r="S57" s="59"/>
      <c r="T57" s="57"/>
      <c r="U57" s="47" t="s">
        <v>7</v>
      </c>
      <c r="V57" s="58" t="s">
        <v>436</v>
      </c>
      <c r="AB57" s="95"/>
      <c r="AD57" s="96"/>
      <c r="AE57" s="96"/>
      <c r="AG57" s="59"/>
      <c r="AH57" s="9"/>
      <c r="AI57" s="9"/>
      <c r="AJ57" s="9"/>
      <c r="AK57" s="9"/>
    </row>
    <row r="58" spans="1:37" s="43" customFormat="1" ht="15" customHeight="1">
      <c r="A58" s="59"/>
      <c r="B58" s="60"/>
      <c r="C58" s="60"/>
      <c r="D58" s="46"/>
      <c r="E58" s="7"/>
      <c r="F58" s="46"/>
      <c r="G58" s="7"/>
      <c r="H58" s="47"/>
      <c r="I58" s="62"/>
      <c r="J58" s="72"/>
      <c r="K58" s="63"/>
      <c r="L58" s="69"/>
      <c r="M58" s="65"/>
      <c r="N58" s="63"/>
      <c r="O58" s="69"/>
      <c r="P58" s="53"/>
      <c r="Q58" s="73"/>
      <c r="R58" s="74"/>
      <c r="S58" s="59"/>
      <c r="T58" s="57"/>
      <c r="U58" s="47" t="s">
        <v>7</v>
      </c>
      <c r="V58" s="58"/>
      <c r="AB58" s="95"/>
      <c r="AD58" s="96"/>
      <c r="AE58" s="96"/>
      <c r="AG58" s="59"/>
      <c r="AH58" s="9"/>
      <c r="AI58" s="9"/>
      <c r="AJ58" s="9"/>
      <c r="AK58" s="9"/>
    </row>
    <row r="59" spans="1:37" s="43" customFormat="1" ht="15" customHeight="1">
      <c r="A59" s="59"/>
      <c r="B59" s="60"/>
      <c r="C59" s="60"/>
      <c r="D59" s="46"/>
      <c r="E59" s="7"/>
      <c r="F59" s="46"/>
      <c r="G59" s="7"/>
      <c r="H59" s="47"/>
      <c r="I59" s="62"/>
      <c r="J59" s="72"/>
      <c r="K59" s="63"/>
      <c r="L59" s="69"/>
      <c r="M59" s="65"/>
      <c r="N59" s="63"/>
      <c r="O59" s="69"/>
      <c r="P59" s="53"/>
      <c r="Q59" s="73"/>
      <c r="R59" s="74"/>
      <c r="S59" s="59"/>
      <c r="T59" s="57"/>
      <c r="U59" s="47" t="s">
        <v>7</v>
      </c>
      <c r="V59" s="75"/>
      <c r="AB59" s="95"/>
      <c r="AD59" s="96"/>
      <c r="AE59" s="96"/>
      <c r="AG59" s="59"/>
      <c r="AH59" s="9"/>
      <c r="AI59" s="9"/>
      <c r="AJ59" s="9"/>
      <c r="AK59" s="9"/>
    </row>
    <row r="60" spans="1:37" s="43" customFormat="1" ht="15" customHeight="1">
      <c r="A60" s="59"/>
      <c r="B60" s="60"/>
      <c r="C60" s="61"/>
      <c r="D60" s="46"/>
      <c r="E60" s="7"/>
      <c r="F60" s="46"/>
      <c r="G60" s="7"/>
      <c r="H60" s="47"/>
      <c r="I60" s="62"/>
      <c r="J60" s="72"/>
      <c r="K60" s="63"/>
      <c r="L60" s="69"/>
      <c r="M60" s="65"/>
      <c r="N60" s="63"/>
      <c r="O60" s="69"/>
      <c r="P60" s="53"/>
      <c r="Q60" s="73"/>
      <c r="R60" s="74"/>
      <c r="S60" s="59"/>
      <c r="T60" s="57"/>
      <c r="U60" s="47" t="s">
        <v>7</v>
      </c>
      <c r="V60" s="75"/>
      <c r="AB60" s="95"/>
      <c r="AD60" s="96"/>
      <c r="AE60" s="96"/>
      <c r="AG60" s="59"/>
      <c r="AH60" s="9"/>
      <c r="AI60" s="9"/>
      <c r="AJ60" s="9"/>
      <c r="AK60" s="9"/>
    </row>
    <row r="61" spans="1:37" s="43" customFormat="1" ht="15" customHeight="1">
      <c r="A61" s="59"/>
      <c r="B61" s="60"/>
      <c r="C61" s="61"/>
      <c r="D61" s="46"/>
      <c r="E61" s="7"/>
      <c r="F61" s="46"/>
      <c r="G61" s="7"/>
      <c r="H61" s="47"/>
      <c r="I61" s="62"/>
      <c r="J61" s="61"/>
      <c r="K61" s="63"/>
      <c r="L61" s="69"/>
      <c r="M61" s="65"/>
      <c r="N61" s="63"/>
      <c r="O61" s="69"/>
      <c r="P61" s="53"/>
      <c r="Q61" s="73"/>
      <c r="R61" s="74"/>
      <c r="S61" s="59"/>
      <c r="T61" s="57"/>
      <c r="U61" s="47" t="s">
        <v>7</v>
      </c>
      <c r="V61" s="77"/>
      <c r="AB61" s="95"/>
      <c r="AD61" s="96"/>
      <c r="AE61" s="96"/>
      <c r="AG61" s="59"/>
      <c r="AH61" s="9"/>
      <c r="AI61" s="9"/>
      <c r="AJ61" s="9"/>
      <c r="AK61" s="9"/>
    </row>
    <row r="62" spans="1:37" s="43" customFormat="1" ht="15" customHeight="1">
      <c r="A62" s="59"/>
      <c r="B62" s="60"/>
      <c r="C62" s="61"/>
      <c r="D62" s="46"/>
      <c r="E62" s="7"/>
      <c r="F62" s="46"/>
      <c r="G62" s="7"/>
      <c r="H62" s="47"/>
      <c r="I62" s="62"/>
      <c r="J62" s="72"/>
      <c r="K62" s="63"/>
      <c r="L62" s="69"/>
      <c r="M62" s="65"/>
      <c r="N62" s="63"/>
      <c r="O62" s="69"/>
      <c r="P62" s="53"/>
      <c r="Q62" s="73"/>
      <c r="R62" s="74"/>
      <c r="S62" s="59"/>
      <c r="T62" s="57"/>
      <c r="U62" s="47" t="s">
        <v>7</v>
      </c>
      <c r="V62" s="77"/>
      <c r="AB62" s="95"/>
      <c r="AD62" s="96"/>
      <c r="AE62" s="96"/>
      <c r="AG62" s="59"/>
      <c r="AH62" s="9"/>
      <c r="AI62" s="9"/>
      <c r="AJ62" s="9"/>
      <c r="AK62" s="9"/>
    </row>
    <row r="63" spans="1:37" s="43" customFormat="1" ht="15" customHeight="1">
      <c r="A63" s="59"/>
      <c r="B63" s="60"/>
      <c r="C63" s="61"/>
      <c r="D63" s="46"/>
      <c r="E63" s="7"/>
      <c r="F63" s="46"/>
      <c r="G63" s="7"/>
      <c r="H63" s="47"/>
      <c r="I63" s="62"/>
      <c r="J63" s="72"/>
      <c r="K63" s="63"/>
      <c r="L63" s="69"/>
      <c r="M63" s="65"/>
      <c r="N63" s="63"/>
      <c r="O63" s="69"/>
      <c r="P63" s="53"/>
      <c r="Q63" s="73"/>
      <c r="R63" s="74"/>
      <c r="S63" s="59"/>
      <c r="T63" s="57"/>
      <c r="U63" s="47" t="s">
        <v>7</v>
      </c>
      <c r="V63" s="228" t="s">
        <v>49</v>
      </c>
      <c r="AB63" s="95"/>
      <c r="AD63" s="96"/>
      <c r="AE63" s="96"/>
      <c r="AG63" s="59"/>
      <c r="AH63" s="9"/>
      <c r="AI63" s="9"/>
      <c r="AJ63" s="9"/>
      <c r="AK63" s="9"/>
    </row>
    <row r="64" spans="1:37" s="43" customFormat="1" ht="15" customHeight="1">
      <c r="A64" s="59"/>
      <c r="B64" s="60"/>
      <c r="C64" s="61"/>
      <c r="D64" s="46"/>
      <c r="E64" s="7"/>
      <c r="F64" s="46"/>
      <c r="G64" s="7"/>
      <c r="H64" s="47"/>
      <c r="I64" s="62"/>
      <c r="J64" s="72"/>
      <c r="K64" s="63"/>
      <c r="L64" s="69"/>
      <c r="M64" s="65"/>
      <c r="N64" s="63"/>
      <c r="O64" s="69"/>
      <c r="P64" s="53"/>
      <c r="Q64" s="73"/>
      <c r="R64" s="74"/>
      <c r="S64" s="59"/>
      <c r="T64" s="57"/>
      <c r="U64" s="47" t="s">
        <v>7</v>
      </c>
      <c r="V64" s="229" t="s">
        <v>50</v>
      </c>
      <c r="AB64" s="95"/>
      <c r="AD64" s="96"/>
      <c r="AE64" s="96"/>
      <c r="AG64" s="59"/>
      <c r="AH64" s="9"/>
      <c r="AI64" s="9"/>
      <c r="AJ64" s="9"/>
      <c r="AK64" s="9"/>
    </row>
    <row r="65" spans="1:37" s="43" customFormat="1" ht="15" customHeight="1">
      <c r="A65" s="59"/>
      <c r="B65" s="60"/>
      <c r="C65" s="61"/>
      <c r="D65" s="46"/>
      <c r="E65" s="7"/>
      <c r="F65" s="46"/>
      <c r="G65" s="7"/>
      <c r="H65" s="47"/>
      <c r="I65" s="62"/>
      <c r="J65" s="72"/>
      <c r="K65" s="63"/>
      <c r="L65" s="69"/>
      <c r="M65" s="65"/>
      <c r="N65" s="63"/>
      <c r="O65" s="69"/>
      <c r="P65" s="53"/>
      <c r="Q65" s="73"/>
      <c r="R65" s="74"/>
      <c r="S65" s="59"/>
      <c r="T65" s="57"/>
      <c r="U65" s="47" t="s">
        <v>7</v>
      </c>
      <c r="V65" s="228" t="s">
        <v>51</v>
      </c>
      <c r="AB65" s="95"/>
      <c r="AD65" s="96"/>
      <c r="AE65" s="96"/>
      <c r="AG65" s="59"/>
      <c r="AH65" s="9"/>
      <c r="AI65" s="9"/>
      <c r="AJ65" s="9"/>
      <c r="AK65" s="9"/>
    </row>
    <row r="66" spans="1:37" s="43" customFormat="1" ht="15" customHeight="1">
      <c r="A66" s="59"/>
      <c r="B66" s="60"/>
      <c r="C66" s="61"/>
      <c r="D66" s="46"/>
      <c r="E66" s="7"/>
      <c r="F66" s="46"/>
      <c r="G66" s="7"/>
      <c r="H66" s="47"/>
      <c r="I66" s="62"/>
      <c r="J66" s="72"/>
      <c r="K66" s="63"/>
      <c r="L66" s="69"/>
      <c r="M66" s="65"/>
      <c r="N66" s="63"/>
      <c r="O66" s="69"/>
      <c r="P66" s="53"/>
      <c r="Q66" s="73"/>
      <c r="R66" s="74"/>
      <c r="S66" s="59"/>
      <c r="T66" s="57"/>
      <c r="U66" s="47" t="s">
        <v>7</v>
      </c>
      <c r="V66" s="75"/>
      <c r="AB66" s="95"/>
      <c r="AD66" s="96"/>
      <c r="AE66" s="96"/>
      <c r="AG66" s="59"/>
      <c r="AH66" s="9"/>
      <c r="AI66" s="9"/>
      <c r="AJ66" s="9"/>
      <c r="AK66" s="9"/>
    </row>
    <row r="67" spans="1:37" s="43" customFormat="1" ht="15" customHeight="1">
      <c r="A67" s="59"/>
      <c r="B67" s="60"/>
      <c r="C67" s="61"/>
      <c r="D67" s="46"/>
      <c r="E67" s="7"/>
      <c r="F67" s="46"/>
      <c r="G67" s="7"/>
      <c r="H67" s="47"/>
      <c r="I67" s="62"/>
      <c r="J67" s="72"/>
      <c r="K67" s="63"/>
      <c r="L67" s="69"/>
      <c r="M67" s="65"/>
      <c r="N67" s="63"/>
      <c r="O67" s="69"/>
      <c r="P67" s="53"/>
      <c r="Q67" s="73"/>
      <c r="R67" s="74"/>
      <c r="S67" s="59"/>
      <c r="T67" s="57"/>
      <c r="U67" s="47" t="s">
        <v>7</v>
      </c>
      <c r="V67" s="58"/>
      <c r="AB67" s="95"/>
      <c r="AD67" s="96"/>
      <c r="AE67" s="96"/>
      <c r="AG67" s="59"/>
      <c r="AH67" s="9"/>
      <c r="AI67" s="9"/>
      <c r="AJ67" s="9"/>
      <c r="AK67" s="9"/>
    </row>
    <row r="68" spans="1:37" s="43" customFormat="1" ht="15" customHeight="1">
      <c r="A68" s="59"/>
      <c r="B68" s="60"/>
      <c r="C68" s="61"/>
      <c r="D68" s="46"/>
      <c r="E68" s="7"/>
      <c r="F68" s="46"/>
      <c r="G68" s="7"/>
      <c r="H68" s="47"/>
      <c r="I68" s="62"/>
      <c r="J68" s="72"/>
      <c r="K68" s="63"/>
      <c r="L68" s="64"/>
      <c r="M68" s="65"/>
      <c r="N68" s="63"/>
      <c r="O68" s="64"/>
      <c r="P68" s="53"/>
      <c r="Q68" s="66"/>
      <c r="R68" s="67"/>
      <c r="S68" s="68"/>
      <c r="T68" s="57"/>
      <c r="U68" s="47" t="s">
        <v>7</v>
      </c>
      <c r="V68" s="77"/>
      <c r="AB68" s="95"/>
      <c r="AD68" s="96"/>
      <c r="AE68" s="96"/>
      <c r="AG68" s="59"/>
      <c r="AH68" s="9"/>
      <c r="AI68" s="9"/>
      <c r="AJ68" s="9"/>
      <c r="AK68" s="9"/>
    </row>
    <row r="69" spans="1:37" s="43" customFormat="1" ht="15" customHeight="1">
      <c r="A69" s="59"/>
      <c r="B69" s="60"/>
      <c r="C69" s="61"/>
      <c r="D69" s="46"/>
      <c r="E69" s="7"/>
      <c r="F69" s="46"/>
      <c r="G69" s="7"/>
      <c r="H69" s="47"/>
      <c r="I69" s="62"/>
      <c r="J69" s="61"/>
      <c r="K69" s="63"/>
      <c r="L69" s="64"/>
      <c r="M69" s="65"/>
      <c r="N69" s="63"/>
      <c r="O69" s="64"/>
      <c r="P69" s="76"/>
      <c r="Q69" s="73"/>
      <c r="R69" s="74"/>
      <c r="S69" s="68"/>
      <c r="T69" s="71"/>
      <c r="U69" s="47" t="s">
        <v>7</v>
      </c>
      <c r="V69" s="77"/>
      <c r="AB69" s="95"/>
      <c r="AD69" s="96"/>
      <c r="AE69" s="96"/>
      <c r="AG69" s="59"/>
      <c r="AH69" s="9"/>
      <c r="AI69" s="9"/>
      <c r="AJ69" s="9"/>
      <c r="AK69" s="9"/>
    </row>
    <row r="70" spans="1:37" s="43" customFormat="1" ht="15" customHeight="1">
      <c r="A70" s="59"/>
      <c r="B70" s="60"/>
      <c r="C70" s="60"/>
      <c r="D70" s="46"/>
      <c r="E70" s="7"/>
      <c r="F70" s="46"/>
      <c r="G70" s="7"/>
      <c r="H70" s="47"/>
      <c r="I70" s="62"/>
      <c r="J70" s="61"/>
      <c r="K70" s="63"/>
      <c r="L70" s="64"/>
      <c r="M70" s="65"/>
      <c r="N70" s="59"/>
      <c r="O70" s="69"/>
      <c r="P70" s="76"/>
      <c r="Q70" s="59"/>
      <c r="R70" s="59"/>
      <c r="S70" s="59"/>
      <c r="T70" s="71"/>
      <c r="U70" s="47" t="s">
        <v>7</v>
      </c>
      <c r="V70" s="77"/>
      <c r="AB70" s="95"/>
      <c r="AD70" s="96"/>
      <c r="AE70" s="96"/>
      <c r="AG70" s="59"/>
      <c r="AH70" s="9"/>
      <c r="AI70" s="9"/>
      <c r="AJ70" s="9"/>
      <c r="AK70" s="9"/>
    </row>
    <row r="71" spans="1:37" s="43" customFormat="1" ht="15" customHeight="1">
      <c r="A71" s="59"/>
      <c r="B71" s="60"/>
      <c r="C71" s="60"/>
      <c r="D71" s="46"/>
      <c r="E71" s="7"/>
      <c r="F71" s="46"/>
      <c r="G71" s="7"/>
      <c r="H71" s="47"/>
      <c r="I71" s="62"/>
      <c r="J71" s="61"/>
      <c r="K71" s="63"/>
      <c r="L71" s="64"/>
      <c r="M71" s="65"/>
      <c r="N71" s="59"/>
      <c r="O71" s="69"/>
      <c r="P71" s="76"/>
      <c r="Q71" s="59"/>
      <c r="R71" s="59"/>
      <c r="S71" s="59"/>
      <c r="T71" s="71"/>
      <c r="U71" s="47" t="s">
        <v>7</v>
      </c>
      <c r="V71" s="225" t="s">
        <v>437</v>
      </c>
      <c r="AB71" s="95"/>
      <c r="AD71" s="96"/>
      <c r="AE71" s="96"/>
      <c r="AG71" s="59"/>
      <c r="AH71" s="9"/>
      <c r="AI71" s="9"/>
      <c r="AJ71" s="9"/>
      <c r="AK71" s="9"/>
    </row>
    <row r="72" spans="1:37" s="43" customFormat="1" ht="15" customHeight="1">
      <c r="B72" s="78"/>
      <c r="C72" s="78"/>
      <c r="D72" s="79"/>
      <c r="E72" s="8"/>
      <c r="F72" s="79"/>
      <c r="G72" s="8"/>
      <c r="H72" s="47"/>
      <c r="I72" s="62"/>
      <c r="J72" s="61"/>
      <c r="K72" s="63"/>
      <c r="L72" s="64"/>
      <c r="M72" s="65"/>
      <c r="O72" s="80"/>
      <c r="P72" s="81"/>
      <c r="T72" s="82"/>
      <c r="U72" s="47" t="s">
        <v>7</v>
      </c>
      <c r="V72" s="225" t="s">
        <v>438</v>
      </c>
      <c r="AB72" s="95"/>
      <c r="AD72" s="96"/>
      <c r="AE72" s="96"/>
      <c r="AG72" s="59"/>
      <c r="AH72" s="9"/>
      <c r="AI72" s="9"/>
      <c r="AJ72" s="9"/>
      <c r="AK72" s="9"/>
    </row>
    <row r="73" spans="1:37" s="43" customFormat="1" ht="15" customHeight="1">
      <c r="B73" s="78"/>
      <c r="C73" s="78"/>
      <c r="D73" s="79"/>
      <c r="E73" s="8"/>
      <c r="F73" s="79"/>
      <c r="G73" s="8"/>
      <c r="H73" s="47"/>
      <c r="I73" s="62"/>
      <c r="J73" s="61"/>
      <c r="K73" s="63"/>
      <c r="L73" s="64"/>
      <c r="M73" s="65"/>
      <c r="O73" s="80"/>
      <c r="P73" s="81"/>
      <c r="T73" s="82"/>
      <c r="U73" s="47" t="s">
        <v>7</v>
      </c>
      <c r="V73" s="225" t="s">
        <v>439</v>
      </c>
      <c r="AB73" s="95"/>
      <c r="AD73" s="96"/>
      <c r="AE73" s="96"/>
      <c r="AG73" s="59"/>
      <c r="AH73" s="9"/>
      <c r="AI73" s="9"/>
      <c r="AJ73" s="9"/>
      <c r="AK73" s="9"/>
    </row>
    <row r="74" spans="1:37" s="43" customFormat="1" ht="15" customHeight="1">
      <c r="B74" s="78"/>
      <c r="C74" s="78"/>
      <c r="D74" s="79"/>
      <c r="E74" s="8"/>
      <c r="F74" s="79"/>
      <c r="G74" s="8"/>
      <c r="H74" s="47"/>
      <c r="I74" s="62"/>
      <c r="J74" s="61"/>
      <c r="K74" s="63"/>
      <c r="L74" s="64"/>
      <c r="M74" s="65"/>
      <c r="O74" s="80"/>
      <c r="P74" s="81"/>
      <c r="T74" s="82"/>
      <c r="U74" s="47" t="s">
        <v>7</v>
      </c>
      <c r="V74" s="225" t="s">
        <v>440</v>
      </c>
      <c r="AB74" s="95"/>
      <c r="AD74" s="96"/>
      <c r="AE74" s="96"/>
      <c r="AG74" s="59"/>
      <c r="AH74" s="9"/>
      <c r="AI74" s="9"/>
      <c r="AJ74" s="9"/>
      <c r="AK74" s="9"/>
    </row>
    <row r="75" spans="1:37" s="43" customFormat="1" ht="15" customHeight="1">
      <c r="B75" s="78"/>
      <c r="C75" s="78"/>
      <c r="D75" s="79"/>
      <c r="E75" s="8"/>
      <c r="F75" s="79"/>
      <c r="G75" s="8"/>
      <c r="H75" s="47"/>
      <c r="I75" s="62"/>
      <c r="J75" s="61"/>
      <c r="K75" s="63"/>
      <c r="L75" s="64"/>
      <c r="M75" s="65"/>
      <c r="O75" s="80"/>
      <c r="P75" s="81"/>
      <c r="T75" s="82"/>
      <c r="U75" s="47" t="s">
        <v>7</v>
      </c>
      <c r="V75" s="225" t="s">
        <v>441</v>
      </c>
      <c r="AB75" s="95"/>
      <c r="AD75" s="96"/>
      <c r="AE75" s="96"/>
      <c r="AG75" s="59"/>
      <c r="AH75" s="9"/>
      <c r="AI75" s="9"/>
      <c r="AJ75" s="9"/>
      <c r="AK75" s="9"/>
    </row>
    <row r="76" spans="1:37" s="43" customFormat="1" ht="15" customHeight="1">
      <c r="B76" s="78"/>
      <c r="C76" s="78"/>
      <c r="D76" s="79"/>
      <c r="E76" s="8"/>
      <c r="F76" s="79"/>
      <c r="G76" s="8"/>
      <c r="H76" s="47"/>
      <c r="I76" s="62"/>
      <c r="J76" s="61"/>
      <c r="K76" s="63"/>
      <c r="L76" s="64"/>
      <c r="M76" s="65"/>
      <c r="O76" s="80"/>
      <c r="P76" s="81"/>
      <c r="T76" s="82"/>
      <c r="U76" s="47" t="s">
        <v>7</v>
      </c>
      <c r="V76" s="75"/>
      <c r="AB76" s="95"/>
      <c r="AD76" s="96"/>
      <c r="AE76" s="96"/>
      <c r="AG76" s="59"/>
      <c r="AH76" s="9"/>
      <c r="AI76" s="9"/>
      <c r="AJ76" s="9"/>
      <c r="AK76" s="9"/>
    </row>
    <row r="77" spans="1:37" s="43" customFormat="1" ht="15" customHeight="1">
      <c r="B77" s="78"/>
      <c r="C77" s="78"/>
      <c r="D77" s="79"/>
      <c r="E77" s="8"/>
      <c r="F77" s="79"/>
      <c r="G77" s="8"/>
      <c r="H77" s="47"/>
      <c r="I77" s="62"/>
      <c r="J77" s="61"/>
      <c r="K77" s="63"/>
      <c r="L77" s="64"/>
      <c r="M77" s="65"/>
      <c r="O77" s="80"/>
      <c r="P77" s="81"/>
      <c r="T77" s="82"/>
      <c r="U77" s="47" t="s">
        <v>7</v>
      </c>
      <c r="V77" s="75"/>
      <c r="AB77" s="95"/>
      <c r="AD77" s="96"/>
      <c r="AE77" s="96"/>
      <c r="AG77" s="59"/>
      <c r="AH77" s="9"/>
      <c r="AI77" s="9"/>
      <c r="AJ77" s="9"/>
      <c r="AK77" s="9"/>
    </row>
    <row r="78" spans="1:37" s="43" customFormat="1" ht="15" customHeight="1">
      <c r="B78" s="78"/>
      <c r="C78" s="78"/>
      <c r="D78" s="79"/>
      <c r="E78" s="8"/>
      <c r="F78" s="79"/>
      <c r="G78" s="8"/>
      <c r="H78" s="47"/>
      <c r="I78" s="62"/>
      <c r="J78" s="61"/>
      <c r="K78" s="63"/>
      <c r="L78" s="64"/>
      <c r="M78" s="65"/>
      <c r="O78" s="80"/>
      <c r="P78" s="81"/>
      <c r="T78" s="82"/>
      <c r="U78" s="47" t="s">
        <v>7</v>
      </c>
      <c r="V78" s="75"/>
      <c r="AB78" s="95"/>
      <c r="AD78" s="96"/>
      <c r="AE78" s="96"/>
      <c r="AG78" s="59"/>
      <c r="AH78" s="9"/>
      <c r="AI78" s="9"/>
      <c r="AJ78" s="9"/>
      <c r="AK78" s="9"/>
    </row>
    <row r="79" spans="1:37" s="43" customFormat="1" ht="15" customHeight="1">
      <c r="B79" s="78"/>
      <c r="C79" s="78"/>
      <c r="D79" s="79"/>
      <c r="E79" s="8"/>
      <c r="F79" s="79"/>
      <c r="G79" s="8"/>
      <c r="H79" s="47"/>
      <c r="I79" s="62"/>
      <c r="J79" s="61"/>
      <c r="K79" s="63"/>
      <c r="L79" s="64"/>
      <c r="M79" s="65"/>
      <c r="O79" s="80"/>
      <c r="P79" s="81"/>
      <c r="T79" s="82"/>
      <c r="U79" s="47" t="s">
        <v>7</v>
      </c>
      <c r="V79" s="75"/>
      <c r="AB79" s="95"/>
      <c r="AD79" s="96"/>
      <c r="AE79" s="96"/>
      <c r="AG79" s="59"/>
      <c r="AH79" s="9"/>
      <c r="AI79" s="9"/>
      <c r="AJ79" s="9"/>
      <c r="AK79" s="9"/>
    </row>
    <row r="80" spans="1:37" s="43" customFormat="1" ht="15" customHeight="1">
      <c r="B80" s="78"/>
      <c r="C80" s="78"/>
      <c r="D80" s="79"/>
      <c r="E80" s="8"/>
      <c r="F80" s="79"/>
      <c r="G80" s="8"/>
      <c r="H80" s="47"/>
      <c r="I80" s="62"/>
      <c r="J80" s="61"/>
      <c r="K80" s="63"/>
      <c r="L80" s="64"/>
      <c r="M80" s="65"/>
      <c r="O80" s="80"/>
      <c r="P80" s="81"/>
      <c r="T80" s="82"/>
      <c r="U80" s="47" t="s">
        <v>7</v>
      </c>
      <c r="V80" s="75"/>
      <c r="AB80" s="95"/>
      <c r="AD80" s="96"/>
      <c r="AE80" s="96"/>
      <c r="AG80" s="59"/>
      <c r="AH80" s="9"/>
      <c r="AI80" s="9"/>
      <c r="AJ80" s="9"/>
      <c r="AK80" s="9"/>
    </row>
    <row r="81" spans="2:37" s="43" customFormat="1" ht="15" customHeight="1">
      <c r="B81" s="78"/>
      <c r="C81" s="78"/>
      <c r="D81" s="79"/>
      <c r="E81" s="8"/>
      <c r="F81" s="79"/>
      <c r="G81" s="8"/>
      <c r="H81" s="47"/>
      <c r="I81" s="62"/>
      <c r="J81" s="61"/>
      <c r="K81" s="63"/>
      <c r="L81" s="64"/>
      <c r="M81" s="65"/>
      <c r="O81" s="80"/>
      <c r="P81" s="81"/>
      <c r="T81" s="82"/>
      <c r="U81" s="47" t="s">
        <v>7</v>
      </c>
      <c r="V81" s="75"/>
      <c r="AB81" s="95"/>
      <c r="AD81" s="96"/>
      <c r="AE81" s="96"/>
      <c r="AG81" s="59"/>
      <c r="AH81" s="9"/>
      <c r="AI81" s="9"/>
      <c r="AJ81" s="9"/>
      <c r="AK81" s="9"/>
    </row>
    <row r="82" spans="2:37" s="43" customFormat="1" ht="15" customHeight="1">
      <c r="B82" s="78"/>
      <c r="C82" s="78"/>
      <c r="D82" s="79"/>
      <c r="E82" s="8"/>
      <c r="F82" s="79"/>
      <c r="G82" s="8"/>
      <c r="H82" s="47"/>
      <c r="I82" s="62"/>
      <c r="J82" s="61"/>
      <c r="K82" s="63"/>
      <c r="L82" s="64"/>
      <c r="M82" s="65"/>
      <c r="O82" s="80"/>
      <c r="P82" s="81"/>
      <c r="T82" s="82"/>
      <c r="U82" s="47" t="s">
        <v>7</v>
      </c>
      <c r="V82" s="75"/>
      <c r="AB82" s="95"/>
      <c r="AD82" s="96"/>
      <c r="AE82" s="96"/>
      <c r="AG82" s="59"/>
      <c r="AH82" s="9"/>
      <c r="AI82" s="9"/>
      <c r="AJ82" s="9"/>
      <c r="AK82" s="9"/>
    </row>
    <row r="83" spans="2:37" s="43" customFormat="1" ht="15" customHeight="1">
      <c r="B83" s="78"/>
      <c r="C83" s="78"/>
      <c r="D83" s="79"/>
      <c r="E83" s="8"/>
      <c r="F83" s="79"/>
      <c r="G83" s="8"/>
      <c r="H83" s="47"/>
      <c r="I83" s="62"/>
      <c r="J83" s="61"/>
      <c r="K83" s="63"/>
      <c r="L83" s="64"/>
      <c r="M83" s="65"/>
      <c r="O83" s="80"/>
      <c r="P83" s="81"/>
      <c r="T83" s="82"/>
      <c r="U83" s="47" t="s">
        <v>7</v>
      </c>
      <c r="V83" s="75"/>
      <c r="AB83" s="95"/>
      <c r="AD83" s="96"/>
      <c r="AE83" s="96"/>
      <c r="AG83" s="59"/>
      <c r="AH83" s="9"/>
      <c r="AI83" s="9"/>
      <c r="AJ83" s="9"/>
      <c r="AK83" s="9"/>
    </row>
    <row r="84" spans="2:37" s="43" customFormat="1" ht="15" customHeight="1">
      <c r="B84" s="78"/>
      <c r="C84" s="78"/>
      <c r="D84" s="79"/>
      <c r="E84" s="8"/>
      <c r="F84" s="79"/>
      <c r="G84" s="8"/>
      <c r="H84" s="47"/>
      <c r="I84" s="62"/>
      <c r="J84" s="61"/>
      <c r="K84" s="63"/>
      <c r="L84" s="64"/>
      <c r="M84" s="65"/>
      <c r="O84" s="80"/>
      <c r="P84" s="81"/>
      <c r="T84" s="82"/>
      <c r="U84" s="47" t="s">
        <v>7</v>
      </c>
      <c r="V84" s="75"/>
      <c r="AB84" s="95"/>
      <c r="AD84" s="96"/>
      <c r="AE84" s="96"/>
      <c r="AG84" s="59"/>
      <c r="AH84" s="9"/>
      <c r="AI84" s="9"/>
      <c r="AJ84" s="9"/>
      <c r="AK84" s="9"/>
    </row>
    <row r="85" spans="2:37" s="43" customFormat="1" ht="15" customHeight="1">
      <c r="B85" s="78"/>
      <c r="C85" s="78"/>
      <c r="D85" s="79"/>
      <c r="E85" s="8"/>
      <c r="F85" s="79"/>
      <c r="G85" s="8"/>
      <c r="H85" s="47"/>
      <c r="I85" s="62"/>
      <c r="J85" s="61"/>
      <c r="K85" s="63"/>
      <c r="L85" s="64"/>
      <c r="M85" s="65"/>
      <c r="O85" s="80"/>
      <c r="P85" s="81"/>
      <c r="T85" s="82"/>
      <c r="U85" s="47" t="s">
        <v>7</v>
      </c>
      <c r="V85" s="75"/>
      <c r="AB85" s="95"/>
      <c r="AD85" s="96"/>
      <c r="AE85" s="96"/>
      <c r="AG85" s="59"/>
      <c r="AH85" s="9"/>
      <c r="AI85" s="9"/>
      <c r="AJ85" s="9"/>
      <c r="AK85" s="9"/>
    </row>
    <row r="86" spans="2:37" s="43" customFormat="1" ht="15" customHeight="1">
      <c r="B86" s="78"/>
      <c r="C86" s="78"/>
      <c r="D86" s="79"/>
      <c r="E86" s="8"/>
      <c r="F86" s="79"/>
      <c r="G86" s="8"/>
      <c r="H86" s="47"/>
      <c r="I86" s="62"/>
      <c r="J86" s="61"/>
      <c r="K86" s="63"/>
      <c r="L86" s="64"/>
      <c r="M86" s="65"/>
      <c r="O86" s="80"/>
      <c r="P86" s="81"/>
      <c r="T86" s="82"/>
      <c r="U86" s="47" t="s">
        <v>7</v>
      </c>
      <c r="V86" s="75"/>
      <c r="AB86" s="95"/>
      <c r="AD86" s="96"/>
      <c r="AE86" s="96"/>
      <c r="AG86" s="59"/>
      <c r="AH86" s="9"/>
      <c r="AI86" s="9"/>
      <c r="AJ86" s="9"/>
      <c r="AK86" s="9"/>
    </row>
    <row r="87" spans="2:37" s="43" customFormat="1" ht="15" customHeight="1">
      <c r="B87" s="78"/>
      <c r="C87" s="78"/>
      <c r="D87" s="79"/>
      <c r="E87" s="8"/>
      <c r="F87" s="79"/>
      <c r="G87" s="8"/>
      <c r="H87" s="47"/>
      <c r="I87" s="62"/>
      <c r="J87" s="61"/>
      <c r="K87" s="63"/>
      <c r="L87" s="64"/>
      <c r="M87" s="65"/>
      <c r="O87" s="80"/>
      <c r="P87" s="81"/>
      <c r="T87" s="82"/>
      <c r="U87" s="47" t="s">
        <v>7</v>
      </c>
      <c r="V87" s="75"/>
      <c r="AB87" s="95"/>
      <c r="AD87" s="96"/>
      <c r="AE87" s="96"/>
      <c r="AG87" s="59"/>
      <c r="AH87" s="9"/>
      <c r="AI87" s="9"/>
      <c r="AJ87" s="9"/>
      <c r="AK87" s="9"/>
    </row>
    <row r="88" spans="2:37" s="43" customFormat="1" ht="15" customHeight="1">
      <c r="B88" s="78"/>
      <c r="C88" s="78"/>
      <c r="D88" s="79"/>
      <c r="E88" s="8"/>
      <c r="F88" s="79"/>
      <c r="G88" s="8"/>
      <c r="H88" s="47"/>
      <c r="I88" s="62"/>
      <c r="J88" s="61"/>
      <c r="K88" s="63"/>
      <c r="L88" s="64"/>
      <c r="M88" s="65"/>
      <c r="O88" s="80"/>
      <c r="P88" s="81"/>
      <c r="T88" s="82"/>
      <c r="U88" s="47" t="s">
        <v>7</v>
      </c>
      <c r="V88" s="226"/>
      <c r="AB88" s="95"/>
      <c r="AD88" s="96"/>
      <c r="AE88" s="96"/>
      <c r="AG88" s="59"/>
      <c r="AH88" s="9"/>
      <c r="AI88" s="9"/>
      <c r="AJ88" s="9"/>
      <c r="AK88" s="9"/>
    </row>
    <row r="89" spans="2:37" s="43" customFormat="1" ht="15" customHeight="1">
      <c r="B89" s="78"/>
      <c r="C89" s="78"/>
      <c r="D89" s="79"/>
      <c r="E89" s="8"/>
      <c r="F89" s="79"/>
      <c r="G89" s="8"/>
      <c r="H89" s="47"/>
      <c r="I89" s="62"/>
      <c r="J89" s="61"/>
      <c r="K89" s="63"/>
      <c r="L89" s="64"/>
      <c r="M89" s="65"/>
      <c r="O89" s="80"/>
      <c r="P89" s="81"/>
      <c r="T89" s="82"/>
      <c r="U89" s="47" t="s">
        <v>7</v>
      </c>
      <c r="V89" s="58"/>
      <c r="AB89" s="95"/>
      <c r="AD89" s="96"/>
      <c r="AE89" s="96"/>
      <c r="AG89" s="59"/>
      <c r="AH89" s="9"/>
      <c r="AI89" s="9"/>
      <c r="AJ89" s="9"/>
      <c r="AK89" s="9"/>
    </row>
    <row r="90" spans="2:37" s="43" customFormat="1" ht="15" customHeight="1">
      <c r="B90" s="78"/>
      <c r="C90" s="78"/>
      <c r="D90" s="79"/>
      <c r="E90" s="8"/>
      <c r="F90" s="79"/>
      <c r="G90" s="8"/>
      <c r="H90" s="47"/>
      <c r="I90" s="62"/>
      <c r="J90" s="61"/>
      <c r="K90" s="63"/>
      <c r="L90" s="64"/>
      <c r="M90" s="65"/>
      <c r="O90" s="80"/>
      <c r="P90" s="81"/>
      <c r="T90" s="82"/>
      <c r="U90" s="47" t="s">
        <v>7</v>
      </c>
      <c r="V90" s="75"/>
      <c r="AB90" s="95"/>
      <c r="AD90" s="96"/>
      <c r="AE90" s="96"/>
      <c r="AG90" s="59"/>
      <c r="AH90" s="9"/>
      <c r="AI90" s="9"/>
      <c r="AJ90" s="9"/>
      <c r="AK90" s="9"/>
    </row>
    <row r="91" spans="2:37" s="43" customFormat="1" ht="15" customHeight="1">
      <c r="B91" s="78"/>
      <c r="C91" s="78"/>
      <c r="D91" s="79"/>
      <c r="E91" s="8"/>
      <c r="F91" s="79"/>
      <c r="G91" s="8"/>
      <c r="H91" s="47"/>
      <c r="I91" s="62"/>
      <c r="J91" s="61"/>
      <c r="K91" s="63"/>
      <c r="L91" s="64"/>
      <c r="M91" s="65"/>
      <c r="O91" s="80"/>
      <c r="P91" s="81"/>
      <c r="T91" s="82"/>
      <c r="U91" s="47" t="s">
        <v>7</v>
      </c>
      <c r="V91" s="58"/>
      <c r="AB91" s="95"/>
      <c r="AD91" s="96"/>
      <c r="AE91" s="96"/>
      <c r="AG91" s="59"/>
      <c r="AH91" s="9"/>
      <c r="AI91" s="9"/>
      <c r="AJ91" s="9"/>
      <c r="AK91" s="9"/>
    </row>
    <row r="92" spans="2:37" s="43" customFormat="1" ht="15" customHeight="1">
      <c r="B92" s="78"/>
      <c r="C92" s="78"/>
      <c r="D92" s="79"/>
      <c r="E92" s="8"/>
      <c r="F92" s="79"/>
      <c r="G92" s="8"/>
      <c r="H92" s="47"/>
      <c r="I92" s="62"/>
      <c r="J92" s="61"/>
      <c r="K92" s="63"/>
      <c r="L92" s="64"/>
      <c r="M92" s="65"/>
      <c r="O92" s="80"/>
      <c r="P92" s="81"/>
      <c r="T92" s="82"/>
      <c r="U92" s="47" t="s">
        <v>7</v>
      </c>
      <c r="V92" s="75"/>
      <c r="AB92" s="95"/>
      <c r="AD92" s="96"/>
      <c r="AE92" s="96"/>
      <c r="AG92" s="59"/>
      <c r="AH92" s="9"/>
      <c r="AI92" s="9"/>
      <c r="AJ92" s="9"/>
      <c r="AK92" s="9"/>
    </row>
    <row r="93" spans="2:37" s="43" customFormat="1" ht="15" customHeight="1">
      <c r="B93" s="78"/>
      <c r="C93" s="78"/>
      <c r="D93" s="79"/>
      <c r="E93" s="8"/>
      <c r="F93" s="79"/>
      <c r="G93" s="8"/>
      <c r="H93" s="47"/>
      <c r="I93" s="62"/>
      <c r="J93" s="61"/>
      <c r="K93" s="63"/>
      <c r="L93" s="64"/>
      <c r="M93" s="65"/>
      <c r="O93" s="80"/>
      <c r="P93" s="81"/>
      <c r="T93" s="82"/>
      <c r="U93" s="47" t="s">
        <v>7</v>
      </c>
      <c r="V93" s="75"/>
      <c r="AB93" s="95"/>
      <c r="AD93" s="96"/>
      <c r="AE93" s="96"/>
      <c r="AG93" s="59"/>
      <c r="AH93" s="9"/>
      <c r="AI93" s="9"/>
      <c r="AJ93" s="9"/>
      <c r="AK93" s="9"/>
    </row>
    <row r="94" spans="2:37" s="43" customFormat="1" ht="15" customHeight="1">
      <c r="B94" s="78"/>
      <c r="C94" s="78"/>
      <c r="D94" s="79"/>
      <c r="E94" s="8"/>
      <c r="F94" s="79"/>
      <c r="G94" s="8"/>
      <c r="H94" s="47"/>
      <c r="I94" s="62"/>
      <c r="J94" s="61"/>
      <c r="K94" s="63"/>
      <c r="L94" s="64"/>
      <c r="M94" s="65"/>
      <c r="O94" s="80"/>
      <c r="P94" s="81"/>
      <c r="T94" s="82"/>
      <c r="U94" s="47" t="s">
        <v>7</v>
      </c>
      <c r="V94" s="75"/>
      <c r="AB94" s="95"/>
      <c r="AD94" s="96"/>
      <c r="AE94" s="96"/>
      <c r="AG94" s="59"/>
      <c r="AH94" s="9"/>
      <c r="AI94" s="9"/>
      <c r="AJ94" s="9"/>
      <c r="AK94" s="9"/>
    </row>
    <row r="95" spans="2:37" s="43" customFormat="1" ht="15" customHeight="1">
      <c r="B95" s="78"/>
      <c r="C95" s="78"/>
      <c r="D95" s="79"/>
      <c r="E95" s="8"/>
      <c r="F95" s="79"/>
      <c r="G95" s="8"/>
      <c r="H95" s="47"/>
      <c r="I95" s="62"/>
      <c r="J95" s="61"/>
      <c r="K95" s="63"/>
      <c r="L95" s="64"/>
      <c r="M95" s="65"/>
      <c r="O95" s="80"/>
      <c r="P95" s="81"/>
      <c r="T95" s="82"/>
      <c r="U95" s="47" t="s">
        <v>7</v>
      </c>
      <c r="V95" s="75"/>
      <c r="AB95" s="95"/>
      <c r="AD95" s="96"/>
      <c r="AE95" s="96"/>
      <c r="AG95" s="59"/>
      <c r="AH95" s="9"/>
      <c r="AI95" s="9"/>
      <c r="AJ95" s="9"/>
      <c r="AK95" s="9"/>
    </row>
    <row r="96" spans="2:37" s="43" customFormat="1" ht="15" customHeight="1">
      <c r="B96" s="78"/>
      <c r="C96" s="78"/>
      <c r="D96" s="79"/>
      <c r="E96" s="8"/>
      <c r="F96" s="79"/>
      <c r="G96" s="8"/>
      <c r="H96" s="47"/>
      <c r="I96" s="62"/>
      <c r="J96" s="61"/>
      <c r="K96" s="63"/>
      <c r="L96" s="64"/>
      <c r="M96" s="65"/>
      <c r="O96" s="80"/>
      <c r="P96" s="81"/>
      <c r="T96" s="82"/>
      <c r="U96" s="47" t="s">
        <v>7</v>
      </c>
      <c r="V96" s="75"/>
      <c r="AB96" s="95"/>
      <c r="AD96" s="96"/>
      <c r="AE96" s="96"/>
      <c r="AG96" s="59"/>
      <c r="AH96" s="9"/>
      <c r="AI96" s="9"/>
      <c r="AJ96" s="9"/>
      <c r="AK96" s="9"/>
    </row>
    <row r="97" spans="2:37" s="43" customFormat="1" ht="15" customHeight="1">
      <c r="B97" s="78"/>
      <c r="C97" s="78"/>
      <c r="D97" s="79"/>
      <c r="E97" s="8"/>
      <c r="F97" s="79"/>
      <c r="G97" s="8"/>
      <c r="H97" s="47"/>
      <c r="I97" s="62"/>
      <c r="J97" s="61"/>
      <c r="K97" s="63"/>
      <c r="L97" s="64"/>
      <c r="M97" s="65"/>
      <c r="O97" s="80"/>
      <c r="P97" s="81"/>
      <c r="T97" s="82"/>
      <c r="U97" s="47" t="s">
        <v>7</v>
      </c>
      <c r="V97" s="75"/>
      <c r="AB97" s="95"/>
      <c r="AD97" s="96"/>
      <c r="AE97" s="96"/>
      <c r="AG97" s="59"/>
      <c r="AH97" s="9"/>
      <c r="AI97" s="9"/>
      <c r="AJ97" s="9"/>
      <c r="AK97" s="9"/>
    </row>
    <row r="98" spans="2:37" s="43" customFormat="1" ht="15" customHeight="1">
      <c r="B98" s="78"/>
      <c r="C98" s="78"/>
      <c r="D98" s="79"/>
      <c r="E98" s="8"/>
      <c r="F98" s="79"/>
      <c r="G98" s="8"/>
      <c r="H98" s="47"/>
      <c r="I98" s="62"/>
      <c r="J98" s="61"/>
      <c r="K98" s="63"/>
      <c r="L98" s="64"/>
      <c r="M98" s="65"/>
      <c r="O98" s="80"/>
      <c r="P98" s="81"/>
      <c r="T98" s="82"/>
      <c r="U98" s="47" t="s">
        <v>7</v>
      </c>
      <c r="V98" s="75"/>
      <c r="AB98" s="95"/>
      <c r="AD98" s="96"/>
      <c r="AE98" s="96"/>
      <c r="AG98" s="59"/>
      <c r="AH98" s="9"/>
      <c r="AI98" s="9"/>
      <c r="AJ98" s="9"/>
      <c r="AK98" s="9"/>
    </row>
    <row r="99" spans="2:37" s="43" customFormat="1" ht="15" customHeight="1">
      <c r="B99" s="78"/>
      <c r="C99" s="78"/>
      <c r="D99" s="79"/>
      <c r="E99" s="8"/>
      <c r="F99" s="79"/>
      <c r="G99" s="8"/>
      <c r="H99" s="47"/>
      <c r="I99" s="62"/>
      <c r="J99" s="61"/>
      <c r="K99" s="63"/>
      <c r="L99" s="64"/>
      <c r="M99" s="65"/>
      <c r="O99" s="80"/>
      <c r="P99" s="81"/>
      <c r="T99" s="82"/>
      <c r="U99" s="47" t="s">
        <v>7</v>
      </c>
      <c r="V99" s="58"/>
      <c r="AB99" s="95"/>
      <c r="AD99" s="96"/>
      <c r="AE99" s="96"/>
      <c r="AG99" s="59"/>
      <c r="AH99" s="9"/>
      <c r="AI99" s="9"/>
      <c r="AJ99" s="9"/>
      <c r="AK99" s="9"/>
    </row>
    <row r="100" spans="2:37" s="43" customFormat="1" ht="15" customHeight="1">
      <c r="B100" s="78"/>
      <c r="C100" s="78"/>
      <c r="D100" s="79"/>
      <c r="E100" s="8"/>
      <c r="F100" s="79"/>
      <c r="G100" s="8"/>
      <c r="H100" s="47"/>
      <c r="I100" s="62"/>
      <c r="J100" s="61"/>
      <c r="K100" s="63"/>
      <c r="L100" s="64"/>
      <c r="M100" s="65"/>
      <c r="O100" s="80"/>
      <c r="P100" s="81"/>
      <c r="T100" s="82"/>
      <c r="U100" s="47" t="s">
        <v>7</v>
      </c>
      <c r="V100" s="58"/>
      <c r="AB100" s="95"/>
      <c r="AD100" s="96"/>
      <c r="AE100" s="96"/>
      <c r="AG100" s="59"/>
      <c r="AH100" s="9"/>
      <c r="AI100" s="9"/>
      <c r="AJ100" s="9"/>
      <c r="AK100" s="9"/>
    </row>
    <row r="101" spans="2:37" ht="15" customHeight="1">
      <c r="V101" s="58"/>
      <c r="AB101" s="95"/>
      <c r="AD101" s="96"/>
      <c r="AE101" s="96"/>
      <c r="AG101" s="59"/>
    </row>
    <row r="102" spans="2:37" ht="15" customHeight="1">
      <c r="V102" s="221"/>
    </row>
  </sheetData>
  <mergeCells count="4">
    <mergeCell ref="B1:G1"/>
    <mergeCell ref="I1:T1"/>
    <mergeCell ref="J2:L2"/>
    <mergeCell ref="M2:O2"/>
  </mergeCells>
  <phoneticPr fontId="3"/>
  <dataValidations count="57">
    <dataValidation type="list" allowBlank="1" showInputMessage="1" showErrorMessage="1" errorTitle="◆メニューからの選択のみ可能　　　　　　　　　　　　　　　　　." error="_x000a_メニュー以外の入力は許されません。_x000a_メニューから選択してください。" promptTitle="◆S列の高さの意味を規定　　　　　　　　　　　　　　　　　　　." prompt="_x000a_S列指定またはデフォルトの高さの意味を規定します。_x000a_relat: 地面からの相対高_x000a_absol: 絶対高（海抜高）_x000a_clamp: 地面、水面、海水面（高さ情報を無視）_x000a__x000a_ただし、指定が有効なのは地点要素のみで、_x000a_実質的にrelat以外の選択肢はありません。_x000a_この列は将来の可能性を考えて残してあります。_x000a_" sqref="T101:T116" xr:uid="{53D43C54-ED04-3542-A47D-2610A415C6ED}">
      <formula1>"relat,absol,clamp"</formula1>
    </dataValidation>
    <dataValidation type="decimal" allowBlank="1" showInputMessage="1" showErrorMessage="1" errorTitle="◆数値有効範囲の逸脱または数値以外の入力　　　　　　　　　　　." error="_x000a_数値は0~4000000の範囲で入力してください。_x000a_半角数字以外の文字は入力できません。" promptTitle="◆地点表示の高さ、視点の高さ（対象との距離）、訪問飛行の周回距離" prompt="_x000a_地点表示はデフォルトで地面からの高さ3mです。_x000a_このデフォルトを変更する場合に指定します。_x000a_個別に地点の経緯度を指定した場合、地点別の設定も可能です。_x000a__x000a_視点の高さは、全対象地点が視野に入るようにデフォルトで定められます。_x000a_これを変更する場合に指定します。通常経緯度の設定と併せて行います。_x000a__x000a_訪問飛行の周回距離はデフォルトで1000mです。_x000a_このデフォルトを変更する場合に指定します。_x000a_個別に訪問地の経緯度を指定した場合、地点別の設定も可能です。_x000a_     _x000a_" sqref="S101:S116" xr:uid="{71FF157D-0EB2-E747-9694-924AF100B970}">
      <formula1>0</formula1>
      <formula2>40000000</formula2>
    </dataValidation>
    <dataValidation type="decimal" allowBlank="1" showInputMessage="1" showErrorMessage="1" errorTitle="◆数値有効範囲の逸脱または数値以外の入力　　　　　　　　　　　." error="_x000a_数値は-180 ~ +180の範囲で入力してください。_x000a_半角数字以外の文字は入力できません。" promptTitle="◆経度の入力　　　　　　　　　　　　　　　　　　　　　　　　　." prompt="_x000a_次の場合に、緯度と併せて入力します。_x000a_１）個別に地点表示地点を指定する場合_x000a_２）個別に視点を設定する場合_x000a_３）個別に訪問飛行の訪問先を設定する場合。_x000a_東経はプラス、西経はマイナスです。_x000a_少数５〜６桁で。_x000a_" sqref="R101:R116" xr:uid="{E5C56CDD-DBA3-5E4B-BEC8-20E437EE64E5}">
      <formula1>-180</formula1>
      <formula2>180</formula2>
    </dataValidation>
    <dataValidation type="decimal" allowBlank="1" showInputMessage="1" showErrorMessage="1" errorTitle="◆数値有効範囲の逸脱または数値以外の入力　　　　　　　　　　　." error="_x000a_数値は-90 ~ +90の範囲で入力してください。_x000a_半角数字以外の文字は入力できません。" promptTitle="◆緯度の入力　　　　　　　　　　　　　　　　　　　　　　　　　." prompt="_x000a_次の場合に、経度と併せて入力します。_x000a_１）個別に地点表示地点を指定する場合_x000a_２）個別に視点を設定する場合_x000a_３）個別に訪問飛行の訪問先を設定する場合。_x000a_北緯はプラス、南緯はマイナスです。_x000a_少数５〜６桁で。_x000a_" sqref="Q101:Q116" xr:uid="{0BC48610-C102-5E4C-BE38-2C07ED920CAD}">
      <formula1>-90</formula1>
      <formula2>90</formula2>
    </dataValidation>
    <dataValidation type="list" allowBlank="1" showInputMessage="1" showErrorMessage="1" errorTitle="◆メニューからの選択のみ可能　　　　　　　　　　　　　　　　　." error="    _x000a_メニュー以外の入力は許されません。_x000a_メニューから選択してください。" promptTitle="◆kmlファイルをGoogle Earthで開いた直後の表示有無" prompt="_x000a_kmlファイルをGoogle Earthで開いた直後の表示の_x000a_有無を指定します。_x000a__x000a_その後、サイドバーで表示の有無は自由に切り替えられます。_x000a_  _x000a_" sqref="P101:P116" xr:uid="{C7856ABD-C739-8141-BD1D-A10E63D86C1E}">
      <formula1>" show,hide"</formula1>
    </dataValidation>
    <dataValidation type="decimal" allowBlank="1" showInputMessage="1" showErrorMessage="1" errorTitle="◆数値有効範囲の逸脱または数値以外の入力　　　　　　　　　　　." error="    _x000a_数値は0~360の範囲で入力してください。_x000a_半角数字以外の文字は入力できません。" promptTitle="◆地点記号のサイズや視点要素の方位角を指定　　　　　　　　　　." prompt="_x000a_地点記号は0.4以下のサイズ指定で、表示されません。_x000a_1.0を目安に調整するのがよさそうです。_x000a__x000a_視点要素では、真北を0度として右向きに回転角（0〜360度）を指定します。_x000a_  _x000a_" sqref="O101:O116" xr:uid="{A4DF9CD6-9B59-8649-AA4C-242067822B9C}">
      <formula1>0</formula1>
      <formula2>360</formula2>
    </dataValidation>
    <dataValidation type="list" allowBlank="1" showInputMessage="1" errorTitle="◆　　　　　　　　　　　　　　　　　　　　　　　　　　　　　　." error="_x000a__x000a_" promptTitle="◆色指定（メニューから色選択、またはキー入力で「by~」指定）." prompt="_x000a_地点ラベルの色またはパスの線の色を指定します｡_x000a_メニュー13色から選択できます｡_x000a__x000a_地点ラベルの色を地点ごとに項目の値によって変えたいときは、キー入力で「by~」指定します。_x000a__x000a_「by~」指定について詳細は､kmlFiler.xlmsのサイトをご参照ください。_x000a_" sqref="N101:N116" xr:uid="{56643F65-6965-BA4F-8E63-4E4E9924C37F}">
      <formula1>"aqua,blue,gray,green,mint,orange,pink,purple,red,rose,beige,white,yellow,by~"</formula1>
    </dataValidation>
    <dataValidation type="list" allowBlank="1" showInputMessage="1" errorTitle="◆　　　　　　　　　　　　　　　　　　　　　　　　　　　　　　." error="_x000a__x000a_" promptTitle="◆地点記号の形、吹き出し表示、日時刻印指定、訪問先の地名メモ　." prompt="_x000a_記号の形や追加機能をメニューから選択してください｡_x000a__x000a_記号の形を項目の値によって変えたいときは、_x000a_circelやsquareに代わり、キー入力で「by~」指定します。_x000a_詳細はkmlFiler.xlmsのサイトをご参照ください｡_x000a__x000a_「/bal」で、地点情報の吹き出し表示が可能になります。_x000a_「/tim」で、日時による地点記号の動的表示が可能になります。_x000a_詳細はkmlFiler.xlmsのサイトをご参照ください｡_x000a__x000a_訪問飛行の訪問先を個別に経緯度で指定する場合､_x000a_各訪問先名前のメモ欄としても使えます。_x000a_　_x000a_" sqref="M101:M116" xr:uid="{6A643432-F973-F347-8C74-4DEA06277A9E}">
      <formula1>"circle, square, circle/bal, square/bal, circle/tim, square/tim, by~, tourMemo"</formula1>
    </dataValidation>
    <dataValidation type="decimal" allowBlank="1" showInputMessage="1" showErrorMessage="1" errorTitle="◆数値有効範囲の逸脱または数値以外の入力　　　　　　　　　　　." error="_x000a_数値は0~90の範囲で入力してください。_x000a_半角数字以外の文字は入力できません。" promptTitle="◆地点ラベル文字サイズ、パス要素の線の太さ、視点要素の俯角　　." prompt="_x000a_地点ラベルは0.4以下のサイズ指定で、表示されません。_x000a_パス要素の線の太さは0.4以下の指定で、表示されません。_x000a_どちらも1.0を目安に調整するのがよさそうです。_x000a__x000a_視点要素では、真下を0度として俯角（0〜90度）を指定します。_x000a_" sqref="L101:L116" xr:uid="{34BDC25C-7143-F345-938B-3A3628F4F2B5}">
      <formula1>0</formula1>
      <formula2>90</formula2>
    </dataValidation>
    <dataValidation type="list" allowBlank="1" showInputMessage="1" errorTitle="◆　　　　　　　　　　　　　　　　　　　　　　　　　　　　　　." error="_x000a__x000a_" promptTitle="◆色指定（メニューから色選択、またはキー入力で「by~」指定）." prompt="_x000a_地点ラベルの色またはパスの線の色を指定します｡_x000a_メニュー13色から選択できます｡_x000a__x000a_地点ラベルの色を地点ごとに項目の値によって変えたいときは、キー入力で「by~」指定します。_x000a__x000a_「by~」指定について詳細は､kmlFiler.xlmsのサイトをご参照ください。_x000a__x000a_      _x000a_" sqref="K101:K116" xr:uid="{94AEE9D9-13AE-B54D-9EE3-121B17B9E1FC}">
      <formula1>"aqua,blue,gray,green,mint,orange,pink,purple,red,rose,beige,white,yellow,by~"</formula1>
    </dataValidation>
    <dataValidation type="list" allowBlank="1" showInputMessage="1" errorTitle="◆　　　　　　　　　　　　　　　　　　　　　　　　　　　　　　." error="_x000a__x000a_" promptTitle="◆前列要素の種類をメニュー選択／フォルダ要素では地点ラベル入力." prompt="_x000a_前列の地図要素の種類をメニューから選択します｡_x000a__x000a_前列がフォルダ要素の場合､下記要領でキー入力を行います｡_x000a_項目名が入力されると､各地点のその項目の値がラベルに使われます｡_x000a_入力が項目名以外の場合､その文字列がラベルとして使われます｡_x000a_入力せず、空白にすると､ラベル表示は行われません。_x000a_" sqref="J101:J116" xr:uid="{1BD9DCD8-CD94-9C44-9158-7BA24F8D0E9A}">
      <formula1>".view,.note,.tour,.path"</formula1>
    </dataValidation>
    <dataValidation allowBlank="1" showInputMessage="1" errorTitle="◆　　　　　　　　　　　　　　　　　　　　　　　　　　　　　　." error="_x000a__x000a_" promptTitle="◆表示形式を指定したい地図要素名を入力　　　　　　　　　　　　." prompt="_x000a_構成領域にある地図要素名を入力します。_x000a_好みで表示形式を指定したい場合に使います。_x000a__x000a_右隣J列の入力内容で要素の種類が特定されます。_x000a_J列の入力が次でなければ、フォルダ要素とみなされます。_x000a_　[.view,.note,.tour,.path]の内の一つ_x000a_フォルダ要素の場合、含まれる地点要素が表示形式の指定対象になります。_x000a_上位のフォルダ要素でその下位フォルダ要素に含まれる&quot;_x000a_地点要素の表示形式を一括して指定することもできます。_x000a_" sqref="I101:I116" xr:uid="{37FA6C46-AD87-114B-91A3-60E0588E7AE0}"/>
    <dataValidation allowBlank="1" showInputMessage="1" errorTitle="◆　　　　　　　　　　　　　　　　　　　　　　　　　　　　　　." error="_x000a__x000a_" promptTitle="◆データセット内全地点またはその一部を処理対象に指定　　　　　." prompt="(ファイル名指定行ではデータセット名を入力します。)_x000a_(ノート要素行でこの列の内容は考慮されません。)_x000a__x000a_空白で全地点が対象になります。_x000a_一部地点を対象とする場合、次のように入力します。_x000a_　例：地域=北海道_x000a_左がデータ項目、右が値で、どちらも引用符は不要です。_x000a_「地域」という項目の値が「北海道」の地点を指します。_x000a__x000a_比較演算子は以下が使えます。_x000a_項目=値、項目!=値（&quot;&quot;!=&quot;&quot;は不等号)_x000a_値が数値の項目には次も使えます。_x000a_項目&gt;値、項目&gt;=値、項目&lt;値、項目&lt;=値&quot;_x000a_" sqref="G101:G116" xr:uid="{141A157C-5B86-C34D-BCE1-62C9DFC7983C}"/>
    <dataValidation type="list" allowBlank="1" showInputMessage="1" showErrorMessage="1" errorTitle="◆メニューからの選択のみ可　　　　　　　　　　　　　　　　　　." error="_x000a_メニュー以外の入力は許されません。_x000a_メニューから選択してください。" promptTitle="◆要素の種類またはリンク linkを指定　　　　　　　　　　　." prompt="_x000a_前列入力要素の種類またはリンクの指定を行います。_x000a__x000a_open,close指定で、要素はフォルダとなります。_x000a_フォルダ要素は他の要素を内包できます。_x000a_当初、open指定は開、close指定は閉状態で_x000a_Google Earthサイドバーに表示されます。_x000a_その後の開閉は自由です。_x000a__x000a_メニューからの選択のみ可能です。_x000a_" sqref="F101:F116" xr:uid="{83853CB0-6969-2C42-B429-8BFCFE3721B9}">
      <formula1>".open,.close,.link,.view,.note,.tour,.path"</formula1>
    </dataValidation>
    <dataValidation allowBlank="1" showInputMessage="1" errorTitle="◆　　　　　　　　　　　　　　　　　　　　　　　　　　　　　　." error="_x000a__x000a_" promptTitle="◆要素名またはリンク名を入力　　　　　　　　　　　　　　　　　." prompt="_x000a_kmlファイルを構成する要素名、またはフォルダ要素に_x000a_下位要素をつなぐためのリンク名を入力します。_x000a__x000a_要素は、Google Earth画面のサイドバーに表示されます。_x000a_これを使って、地図上の情報表示の有無を切り替えたり、_x000a_地図を見る視点を変化させたりすることができます。_x000a__x000a_リンク名の場合、同じ要素名またはリンク名がC列に必要です。_x000a_リンクを使うと、フォルダの階層を深くすることができます。_x000a_" sqref="E101:E116" xr:uid="{ECB9FEAF-55F0-4443-B46B-C0907A66FD40}"/>
    <dataValidation type="list" allowBlank="1" showInputMessage="1" showErrorMessage="1" errorTitle="◆メニューからの選択のみ可　　　　　　　　　　　　　　　　　　." error="_x000a_メニュー以外の入力は許されません。_x000a_メニューから選択してください。" promptTitle="◆要素の種類またはリンク linkを指定　　　　　　　　　　　." prompt="_x000a_前列入力要素の種類またはリンクの指定を行います。_x000a__x000a_open,close指定で、要素はフォルダとなります。_x000a_フォルダ要素は他の要素を内包できます。_x000a_当初、open指定は開、close指定は閉状態で_x000a_Google Earthサイドバーに表示されます。_x000a_その後の開閉は自由です。_x000a__x000a_メニューからの選択のみ可能です。_x000a_その他の要素は以下のとおり。_x000a_view：視点、note：ノート、tour：訪問飛行、path：経路_x000a_" sqref="D101:D116" xr:uid="{E0B36CC9-938D-1E41-9DC5-12690A5A22E2}">
      <formula1>".open,.close,.link,.view,.note,.tour,.path"</formula1>
    </dataValidation>
    <dataValidation allowBlank="1" showInputMessage="1" errorTitle="◆　　　　　　　　　　　　　　　　　　　　　　　　　　　　　　." error="_x000a__x000a_" promptTitle="◆要素名またはリンク名を入力　　　　　　　　　　　　　　　　　." prompt="_x000a_kmlファイルを構成する要素名、またはフォルダ要素に_x000a_下位要素をつなぐためのリンク名を入力します。_x000a__x000a_要素はGoogle Earthのサイドバーに表示されます。_x000a_これを使って、地図上の情報表示の有無を切り替えたり、_x000a_地図を見る視点を変化させたりすることができます。_x000a__x000a_リンク名の場合、 同じリンク名がE列に必要です。_x000a_リンクを使うとフォルダの階層を深くすることができます。_x000a_" sqref="C101:C116" xr:uid="{E2AAECDC-3ADE-7D4B-83A4-B427F6D5AC14}"/>
    <dataValidation allowBlank="1" showInputMessage="1" errorTitle="◆　　　　　　　　　　　　　　　　　　　　　　　　　　　　　　." error="_x000a__x000a_" promptTitle="◆kmlファイル名を入力　　　　　　　　　　　　　　　　　　　." prompt="_x000a_作成するファイル名を入力します。_x000a_拡張子kmlは自動で付加されます。_x000a_この次の行から構成領域で地図要素の構成を、表示領域で表示指定を行います。_x000a_次のファイル名があれば、その一つ手前の行まで作業に利用できます。_x000a_" sqref="B101:B116" xr:uid="{CAE3EC81-A985-4B40-83C7-ED3551468B4B}"/>
    <dataValidation type="list" allowBlank="1" showInputMessage="1" showErrorMessage="1" errorTitle="◆メニューからの選択のみ可　　　　　　　　　　　　　　　　　　." error="_x000a_メニュー以外の入力は許されません。_x000a_メニューから選択してください。" promptTitle="◆作成するファイルを指定　　　　　　　　　　　　　　　　　　　." prompt="_x000a_作成したいファイル名(B列）を&quot;&quot;&lt;&lt;&gt;&gt;&quot;&quot;で指定します。_x000a_&quot;&lt;&lt;&gt;&gt;&quot;指定が複数ある場合、最上部の指定が有効です。_x000a_指定がなければ、最上部のファイル名が対象になります。_x000a_" sqref="A101:A116" xr:uid="{97242A2A-806C-474F-B57B-D457064DFB97}">
      <formula1>"&lt;&lt;&gt;&gt;"</formula1>
    </dataValidation>
    <dataValidation type="list" allowBlank="1" error="_x000a_" promptTitle="▼地点記号の形を指定、機能を追加、訪問先の地名をメモ　　　　." prompt="_x000a_「balloon」追記で、地点情報の吹き出し表示が可能になります。_x000a_「time」追記で、地点に日時が埋め込まれ、日時による地点記号の動的表示が可能になります。_x000a__x000a_詳細は､ウェブサイト（「使い方2」）をご覧ください。_x000a__x000a_訪問飛行の訪問先を個別に経緯度で指定する場合､各訪問先のメモ欄としても使えます。_x000a_" sqref="H6:H34" xr:uid="{F7C358CC-D80C-214A-8D58-FB4D80333452}">
      <formula1>"◉, ▣, ◉balloon, ▣balloon, ◉time, ▣time"</formula1>
    </dataValidation>
    <dataValidation allowBlank="1" error="_x000a_" promptTitle="▼表示形式を指定したい地図要素名を入力　　　　　　　　　　　" prompt="_x000a_右隣J列の内容で地図要素の種類が特定されます。_x000a_入力が次の中の一つでなければ、フォルダ要素とみなされます。_x000a_　[.view, .note, .tour, .path]_x000a__x000a_フォルダ要素では、G列指定地点が表示形式の指定対象になります。_x000a__x000a_上位フォルダによる一括指定も可能です。上位・下位の指定が重なれば、下位フォルダの指定が優先されます。_x000a_" sqref="I44:I100" xr:uid="{8D1554E9-C91B-8E4E-80D0-C2381BFF9EFA}"/>
    <dataValidation allowBlank="1" error="_x000a_" promptTitle="▼セルの背景色で指定、またはキー入力でby~指定　　　　　　" prompt="_x000a_地点ラベルの色またはパスの線の色の指定に有効です｡_x000a__x000a__x000a_データ項目の値によって地点ラベルの色を変えたいときは、「by~」指定（~はデータ項目名または「年」、「月、「日」、「時」、「分」）。_x000a__x000a_詳細は､ウェブサイト（「使い方2」）をご覧ください。_x000a_" sqref="K44:K100" xr:uid="{D38CB53A-8C43-534D-9875-4DEBAAE769E0}"/>
    <dataValidation type="decimal" allowBlank="1" showErrorMessage="1" errorTitle="入力エラー" error="数値は0〜90の範囲で入力してください。_x000a_半角数字以外の文字は入力できません。" promptTitle="▼地点ラベル文字サイズ、パス要素の線の太さ、視点要素の傾斜角" prompt="_x000a_地点ラベルは0.4以下のサイズ指定で、表示されないことがあります。_x000a_パス要素の線の太さは0.4以下の指定で、表示されないことがあります。_x000a_どちらも1.0を目安に調整するのがよさそうです。_x000a__x000a_視点要素では、傾斜角（0〜90度：真下が0度）を指定します。_x000a_" sqref="L44:L100" xr:uid="{FEF1F70C-D0BD-A243-AA3C-A338CE74782F}">
      <formula1>0</formula1>
      <formula2>90</formula2>
    </dataValidation>
    <dataValidation type="list" allowBlank="1" error="_x000a_" promptTitle="▼地点記号の形を指定、機能を追加、訪問先の地名をメモ　　　　" prompt="_x000a_「balloon」追記で、地点情報の吹き出し表示が可能になります。_x000a_「time」追記で、地点に日時が埋め込まれ、日時による地点記号の動的表示が可能になります。_x000a__x000a_詳細は､ウェブサイト（「使い方2」）をご覧ください。_x000a__x000a_訪問飛行の訪問先を個別に経緯度で指定する場合､各訪問先のメモ欄としても使えます。_x000a_" sqref="M44:M100" xr:uid="{5C503475-247E-AC49-9FBB-B6C9B66BABAF}">
      <formula1>"◉, ▣, ◉balloon, ▣balloon, ◉time, ▣time"</formula1>
    </dataValidation>
    <dataValidation allowBlank="1" errorTitle="      " error="_x000a_" promptTitle="▼セルの背景色で指定、またはキー入力でby~指定　　　　　　" prompt="_x000a_地点記号の色を指定します｡_x000a__x000a__x000a_データ項目の値によって地点ラベルの色を変えたいときは、「by~」指定（~はデータ項目名または「年」、「月、「日」、「時」、「分」）。_x000a__x000a_詳細は､ウェブサイト（「使い方2」）をご覧ください。_x000a_" sqref="N44:N100" xr:uid="{4FB91157-CBBF-E343-A5A0-237C423D8450}"/>
    <dataValidation type="decimal" allowBlank="1" showErrorMessage="1" errorTitle="入力エラー" error="数値は0〜360の範囲で入力してください。_x000a_半角数字以外の文字は入力できません。" promptTitle="▼地点記号のサイズ、視点要素の方位角を入力　　　　　　　　　" prompt="_x000a_地点記号は0.4以下のサイズ指定で、表示されないことがあります。_x000a_1.0を目安に調整するのがよさそうです。_x000a__x000a_視点要素では、真北を0度として右向きに回転角（0〜360度）を指定します。_x000a__x000a_  _x000a_" sqref="O44:O100" xr:uid="{3588B260-EA4A-454C-A496-59535AC69B25}">
      <formula1>0</formula1>
      <formula2>360</formula2>
    </dataValidation>
    <dataValidation type="list" allowBlank="1" showErrorMessage="1" errorTitle="入力エラー" error="メニュー以外の入力は許されません。_x000a_メニューから選択してください。" promptTitle="▼当初の表示／非表示の選択　　　　　　　　　　　　　　　　　" prompt="_x000a_kml ファイルを Google Earth で開いた直後の表示の有無を指定します。_x000a__x000a_その後、表示の有無はサイドバーで自由に切り替えられます。_x000a__x000a_  _x000a_" sqref="P44:P100" xr:uid="{E57A3A18-E8A6-DF40-A07B-1E5F9E5A2D4B}">
      <formula1>" show,hide"</formula1>
    </dataValidation>
    <dataValidation type="decimal" allowBlank="1" showErrorMessage="1" errorTitle="入力エラー" error="数値は-90 〜 +90の範囲で入力してください。_x000a_半角数字以外の文字は入力できません。" promptTitle="▼緯度の入力　　　　　　　　　　　　　　　　　　　　　　　　" prompt="_x000a_この２列に経緯度を入力すると、G列による対象地点指定は無視されます。次のような場合に利用します。_x000a_１）任意の表示地点の設定_x000a_２）任意の視点の設定_x000a_３）任意の訪問飛行訪問先の設定_x000a__x000a_数値は-90 〜 +90の範囲で入力してください。_x000a_北緯はプラス、南緯はマイナスです。少数５〜６桁で。_x000a_" sqref="Q44:Q100" xr:uid="{2719F454-63DC-384B-BA57-61BDB7E2A568}">
      <formula1>-90</formula1>
      <formula2>90</formula2>
    </dataValidation>
    <dataValidation type="decimal" allowBlank="1" showErrorMessage="1" errorTitle="入力エラー" error="数値は-180 〜 +180の範囲で入力してください。_x000a_半角数字以外の文字は入力できません。" promptTitle="▼経度の入力　　　　　　　　　　　　　　　　　　　　　　　　" prompt="_x000a_この３列に経緯度を入力すると、G列による対象地点指定は無視されます。次のような場合に利用します。_x000a_１）任意の表示地点の設定_x000a_２）任意の視点の設定_x000a_３）任意の訪問飛行訪問先の設定_x000a__x000a_数値は-180 〜 +180の範囲で入力してください。_x000a_東経はプラス、西経はマイナスです。少数５〜６桁で。_x000a_" sqref="R44:R100" xr:uid="{EF7B0C24-64EA-804B-AA39-494C6D7B5B0B}">
      <formula1>-180</formula1>
      <formula2>180</formula2>
    </dataValidation>
    <dataValidation type="decimal" allowBlank="1" showErrorMessage="1" errorTitle="入力エラー" error="数値は0〜4,000,000の範囲で入力してください。_x000a_半角数字以外の文字は入力できません。" promptTitle="▼地点表示の高さまたは視点と地点との距離を入力　　　　　　　" prompt="_x000a_地点要素では、ラベルや記号を表示する地上高を指定します。デフォルト （3_m） を変更したい時に入力します。_x000a__x000a_視点要素では、Q列R列で位置（経緯度）を指定した対象地点との距離を指定します。_x000a__x000a_訪問飛行要素では周回半径を指定します。デフォルト （1000 m） を変更したい時に入力します。_x000a__x000a__x000a__x000a__x000a__x000a__x000a_     _x000a_" sqref="S44:S100" xr:uid="{636271CC-8BBE-474B-AA2A-CFA873CDD3FB}">
      <formula1>0</formula1>
      <formula2>40000000</formula2>
    </dataValidation>
    <dataValidation type="list" allowBlank="1" showErrorMessage="1" errorTitle="入力エラー" error="メニュー以外の入力は許されません。_x000a_メニューから選択してください。" promptTitle="▼S列の高さの意味を規定　　　　　　　　　　　　　　　　　　" prompt="_x000a_２つの選択肢の意味は次のとおりです。_x000a_　relat: 地面からの高さ（地上高）_x000a_　absol: 界面からの高さ（海抜高）_x000a__x000a_ただし、指定が有効なのは地点要素のみで、実質的にrelat以外の選択肢はありません。_x000a__x000a_この列は将来の利用可能性を考えて残してあります。_x000a_" sqref="T45:T100" xr:uid="{8E19B038-D993-BC44-AA9B-B50900DFA926}">
      <formula1>"relat,absol"</formula1>
    </dataValidation>
    <dataValidation type="list" allowBlank="1" showErrorMessage="1" errorTitle="入力エラー" error="メニュー以外の入力は許されません。_x000a_メニューから選択してください。" promptTitle="▼作成するファイルを指定　　　　　　　　　　　　　　　　　　" prompt="_x000a_作成したいファイル名(B列）記号で指定します。記号はメニューから選択します。どの記号も働きは同じです。_x000a__x000a_指定が複数ある場合、最上部の指定が有効です。_x000a__x000a_指定がなければ、最上部のファイル名が対象になります。_x000a_" sqref="A44:A100" xr:uid="{7019A61D-A78F-0745-A4F9-6D51C648E593}">
      <formula1>"◉,▼,▲,▶,◀"</formula1>
    </dataValidation>
    <dataValidation allowBlank="1" error="_x000a_" promptTitle="▼kmlファイル名を入力　　　　　　　　　　　　　　　　　　" prompt="_x000a_ファイル作成時、ファイル名には拡張子kmlが自動で付加されます。_x000a__x000a_次の行から構成領域で地図要素の構成を、表示領域で表示指定を行います。_x000a__x000a_次のファイル名があれば、その一つ手前の行までが上記作業領域になります。_x000a_" sqref="B44:B100" xr:uid="{4DB6B8FF-E4CD-F44F-A639-2AFBF5EFC824}"/>
    <dataValidation allowBlank="1" error="_x000a_" promptTitle="▼地図要素名またはリンク要素名を入力　　　　　　　　　　　　" prompt="_x000a_地図要素はGoogle_Earth地図表示に反映され、要素名がGoogle_Earthのサイドバーに表示されます。_x000a__x000a_これを使って、地図上の情報表示の有無を切り替えたり、地図を見る視点を変化させたりすることができます。_x000a__x000a_リンクは、フォルダ要素に下位要素をつなぎます。_x000a_同じリンク名がE列の異なる行に必要です。_x000a_リンクを使うとフォルダの階層を深くすることができます。_x000a_" sqref="C44:C100" xr:uid="{B9AEEA27-B4C8-5140-99FD-76D3A8CE5DBA}"/>
    <dataValidation type="list" allowBlank="1" showErrorMessage="1" errorTitle="入力エラー" error="メニュー以外の入力は許されません。_x000a_メニューから選択してください。" promptTitle="▼前列入力要素の種類を指定　　　　　　　　　　　　　　　　　" prompt="_x000a_ᐳまたはᐯ指定で、前列要素はフォルダとみなされます。_x000a_フォルダ要素は他の要素を内包できます。_x000a__x000a_当初、ᐳ指定は閉じた、ᐯ指定は開いた状態でGoogle_Earthのサイドバーに表示されます。その後の開閉は自由です。_x000a__x000a_メニューからの選択のみ可能です。_x000a__x000a_その他の要素の種類についてはウェブサイトを参照。_x000a_" sqref="D44:D100 F44:F100" xr:uid="{64F7C892-65EF-2345-9BE0-45ABEE134AF0}">
      <formula1>"ᐳ,ᐯ,.link,.view,.note,.tour,.path"</formula1>
    </dataValidation>
    <dataValidation allowBlank="1" error="_x000a_" promptTitle="▼地図要素名またはリンク要素名を入力　　　　　　　　　　　　" prompt="_x000a_地図要素はGoogle_Earth地図表示に反映され、要素名がGoogle_Earthのサイドバーに表示されます。_x000a__x000a_これを使って、地図上の情報表示の有無を切り替えたり、地図を見る視点を変化させたりすることができます。_x000a__x000a_リンクは、フォルダ要素に下位要素をつなぎます。_x000a_同じリンク名がC列の異なる行に必要です。_x000a_リンクを使うとフォルダの階層を深くすることができます。_x000a_" sqref="E44:E100" xr:uid="{2E0D9DD8-FD9D-9A4B-8FE1-2D32D5A49270}"/>
    <dataValidation type="list" allowBlank="1" error="_x000a_" promptTitle="▼データセット内の全地点またはその一部を地図要素の処理対象に" prompt="ファイル名指定行ではデータセット名を入力します。_x000a__x000a_それに続く行で、たとえば、「地域=札幌」と入力すると、「地域」というデータ項目の値が「札幌」の地点を処理対象にします。（入力がないと、全地点を処理対象にします。)_x000a__x000a_年、月、日、時、分は例外。その名前を持つ項目がなくても指定可能。_x000a__x000a_利用可能な比較演算子:  =  !=  &gt;  &gt;=  &lt;  &lt;=　（&quot;&quot;!=&quot;&quot;は不等号)_x000a_" sqref="G44:G100" xr:uid="{6242EA9D-D991-BC4B-A710-9BF46B408555}">
      <formula1>"all,adhoc,[その他、比較演算子による処理対象指定]"</formula1>
    </dataValidation>
    <dataValidation type="list" allowBlank="1" error="_x000a_" promptTitle="▼地図要素の種類を選択または地点ラベル用の文字列を入力　　　" prompt="_x000a_前列の地図要素の種類をメニューから選択するか文字列を入力します｡_x000a__x000a_文字列入力の場合、前列の地図要素はフォルダとみなされます。_x000a__x000a_入力文字列がデータ項目名に一致すると､その項目の値が地点ラベルになります｡_x000a__x000a_一致しない場合､入力文字列がそのまま、全対象地点のラベルとして使われます｡_x000a_" sqref="J44:J100" xr:uid="{704654C6-82BA-F949-B681-BC86A9308329}">
      <formula1>".view,.note,.tour,.path, データ項目名、または,それ以外の文字列や記号,◉,▣,◈,▼,▲,▶,◀"</formula1>
    </dataValidation>
    <dataValidation type="list" allowBlank="1" showErrorMessage="1" errorTitle="入力エラー" error="メニュー以外の入力は許されません。_x000a_メニューから選択してください。" promptTitle="▼S列の高さの意味を規定　　　　　　　　　　　　　　　　　　" prompt="_x000a_２つの選択肢の意味は次のとおりです。指定がなければ、relatとして解釈されます_x000a_　relat: 地面からの高さ（地上高）_x000a_　absol: 海面からの高さ（海抜高）_x000a__x000a_ただし、指定が有効なのは地点とノート要素のみで、しかも実質的にrelat以外の選択肢はありません。_x000a__x000a_この列は将来の利用を考えて残してあります。_x000a_" sqref="T44 V102" xr:uid="{C088C7CE-FAA5-504C-857B-170569629641}">
      <formula1>"relat,absol"</formula1>
    </dataValidation>
    <dataValidation type="list" allowBlank="1" showInputMessage="1" showErrorMessage="1" errorTitle="入力エラー" error="メニュー以外の入力は許されません。_x000a_メニューから選択してください。" promptTitle="▼作成するファイルを指定　　　　　　　　　　　　　　　　　　" prompt="_x000a_作成したいファイル名(B列）記号で指定します。記号はメニューから選択します。どの記号も働きは同じです。_x000a__x000a_指定が複数ある場合、最上部の指定が有効です。_x000a__x000a_指定がなければ、最上部のファイル名が対象になります。_x000a_" sqref="A5:A43" xr:uid="{0B07FC47-D5EC-2C4D-8B13-753938A8267D}">
      <formula1>"◉"</formula1>
    </dataValidation>
    <dataValidation allowBlank="1" showInputMessage="1" error="_x000a_" promptTitle="▼kmlファイル名を入力　　　　　　　　　　　　　　　　　　" prompt="_x000a_ファイル作成時、ファイル名には拡張子kmlが自動で付加されます。_x000a__x000a_次の行から構成領域で地図要素の構成を、表示領域で表示指定を行います。_x000a__x000a_次のファイル名があれば、その一つ手前の行までが上記作業領域になります。_x000a_" sqref="B5:B43" xr:uid="{CF6B495B-B02C-A84D-93C8-1374F7E8F9C8}"/>
    <dataValidation allowBlank="1" showInputMessage="1" error="_x000a_" promptTitle="▼地図要素名またはリンク名を入力　　　　　　　　　　　　　　" prompt="_x000a_地図要素はGoogle_Earth地図表示に反映され、要素名がGoogle_Earthのサイドバーに表示されます。_x000a__x000a_これを使って、地図上の情報表示の有無を切り替えたり、地図を見る視点を変化させたりすることができます。_x000a__x000a_リンクは、フォルダ要素に下位要素をつなぎます。_x000a_同じリンク名がE列の異なる行に必要です。_x000a_リンクを使うとフォルダの階層を深くすることができます。_x000a_" sqref="C5:C43" xr:uid="{E674DCA1-7B96-A24A-AFB5-C6D3DD28875F}"/>
    <dataValidation type="list" allowBlank="1" showInputMessage="1" showErrorMessage="1" errorTitle="入力エラー" error="メニュー以外の入力は許されません。_x000a_メニューから選択してください。" promptTitle="▼前列入力要素の種類を指定　　　　　　　　　　　　　　　　　" prompt="_x000a_ᐳまたはᐯ指定で、前列要素はフォルダとみなされます。_x000a_フォルダ要素は他の要素を内包できます。_x000a__x000a_当初、ᐳ指定は閉じた、ᐯ指定は開いた状態でGoogle_Earthのサイドバーに表示されます。その後の開閉は自由です。_x000a__x000a_メニューからの選択のみ可能です。_x000a__x000a_その他の要素の種類についてはウェブサイトを参照。_x000a_" sqref="D5:D43 F5:F43" xr:uid="{14025486-3457-9C42-98C1-70CEB35575BD}">
      <formula1>"ᐳ,ᐯ,.link,.view,.note,.tour,.path"</formula1>
    </dataValidation>
    <dataValidation allowBlank="1" showInputMessage="1" error="_x000a_" promptTitle="▼地図要素名またはリンク要素名を入力　　　　　　　　　　　　" prompt="_x000a_地図要素はGoogle_Earth地図表示に反映され、要素名がGoogle_Earthのサイドバーに表示されます。_x000a__x000a_これを使って、地図上の情報表示の有無を切り替えたり、地図を見る視点を変化させたりすることができます。_x000a__x000a_リンクは、フォルダ要素に下位要素をつなぎます。_x000a_同じリンク名がC列の異なる行に必要です。_x000a_リンクを使うとフォルダの階層を深くすることができます。_x000a_" sqref="E5:E43" xr:uid="{2C0FD528-16EB-5D43-BA39-B1F057835D10}"/>
    <dataValidation type="list" allowBlank="1" showInputMessage="1" error="_x000a_" promptTitle="▼データセット内の全地点またはその一部を地図要素の処理対象に" prompt="ファイル名指定行ではデータセット名を入力します。_x000a__x000a_それに続く行で、たとえば、「地域=札幌」と入力すると、「地域」というデータ項目の値が「札幌」の地点を処理対象にします。（入力がないと、全地点を処理対象にします。)_x000a__x000a_年、月、日、時、分は例外。その名前を持つ項目がなくても指定可能。_x000a__x000a_利用可能な比較演算子:  =  !=  &gt;  &gt;=  &lt;  &lt;=　（&quot;&quot;!=&quot;&quot;は不等号)_x000a_" sqref="G5:G43" xr:uid="{D318B9C6-30D7-684C-8181-57EA7692CBD5}">
      <formula1>"all,adhoc,[その他、比較演算子による処理対象指定]"</formula1>
    </dataValidation>
    <dataValidation allowBlank="1" showInputMessage="1" error="_x000a_" promptTitle="▼スタイル（または位置）を指定する地図要素名　　　　　　　　" prompt="_x000a_右隣セルの入力が次の一つでなければ、フォルダ要素とみなされます。_x000a_　[.view, .note, .tour, .path]_x000a__x000a_フォルダ要素では、G列指定地点がスタイルの指定対象になります。_x000a_" sqref="I5:I43" xr:uid="{DB1EFE33-9F90-6643-A555-464CE3D6546C}"/>
    <dataValidation type="list" allowBlank="1" showInputMessage="1" error="_x000a_" promptTitle="▼地図要素の種類を選択または地点ラベル用の文字列を入力　　　" prompt="_x000a_前列の地図要素の種類をメニューから選択するか文字列を入力します｡_x000a__x000a_文字列入力の場合、前列の地図要素はフォルダとみなされます。_x000a__x000a_入力文字列がデータ項目名に一致すると､その項目の値が地点ラベルになります｡_x000a__x000a_一致しない場合､入力文字列がそのまま、全対象地点のラベルとして使われます｡_x000a_" sqref="J5:J43" xr:uid="{92495197-0D76-F14B-BCF5-1F60208CD204}">
      <formula1>"フォルダ要素について, データ項目名、または,それ以外の文字列や記号,◉,▣,◈,▼,▲,▶,◀"</formula1>
    </dataValidation>
    <dataValidation allowBlank="1" showInputMessage="1" error="_x000a_" promptTitle="▼セルの背景色を指定、またはキー入力でby~指定　　　　　　" prompt="_x000a_地点ラベルの色またはパスの線の色を指定できます｡_x000a__x000a_データ項目の値によって地点ラベルの色を変えたいときは、「by~」指定（~はデータ項目名または「年」、「月、「日」、「時」、「分」）。_x000a__x000a_詳細は､ウェブサイト（「使い方2」）をご覧ください。_x000a_" sqref="K5 K35:K43" xr:uid="{81A51E3B-BBC1-0C44-AB84-6CB488730C38}"/>
    <dataValidation type="decimal" allowBlank="1" showInputMessage="1" showErrorMessage="1" errorTitle="入力エラー" error="数値は0〜90の範囲で入力してください。_x000a_半角数字以外の文字は入力できません。" promptTitle="▼地点ラベル文字サイズ、パス要素の線の太さ、視点要素の傾斜角" prompt="_x000a_0.4以下のサイズ指定の地点ラベルやパスの線は、表示されないことがあります。_x000a__x000a_視点要素では、傾斜角（0〜90度：真下が0度）を指定します。_x000a_" sqref="L5 L35:L43" xr:uid="{82BABB27-5829-334D-B95B-374A6DB109B4}">
      <formula1>0</formula1>
      <formula2>90</formula2>
    </dataValidation>
    <dataValidation type="list" allowBlank="1" showInputMessage="1" error="_x000a_" promptTitle="▼地点記号の形を指定、機能を追加、訪問先の地名をメモ　　　　" prompt="_x000a_「balloon」追記で、地点情報の吹き出し表示が可能になります。_x000a_「time」追記で、地点に日時が埋め込まれ、日時による地点記号の動的表示が可能になります。_x000a__x000a_詳細は､ウェブサイト（「使い方2」）をご覧ください。_x000a__x000a_訪問飛行の訪問先を個別に経緯度で指定する場合､各訪問先のメモ欄としても使えます。_x000a_" sqref="M5 M35:M43" xr:uid="{98DEA7E8-878C-4C46-BCA5-B8E2B2527C41}">
      <formula1>"◉, ▣, ◉balloon, ▣balloon, ◉time, ▣time"</formula1>
    </dataValidation>
    <dataValidation allowBlank="1" showInputMessage="1" errorTitle="      " error="_x000a_" promptTitle="▼セルの背景色で指定、またはキー入力でby~指定　　　　　　" prompt="_x000a_地点記号の色を指定します｡_x000a__x000a_データ項目の値によって地点ラベルの色を変えたいときは、「by~」指定（~はデータ項目名または「年」、「月、「日」、「時」、「分」）。_x000a__x000a_詳細は､ウェブサイト（「使い方2」）をご覧ください。_x000a_" sqref="N5 N35:N43" xr:uid="{7134D6AC-93EC-D44C-A853-0ED0F9F0F377}"/>
    <dataValidation type="decimal" allowBlank="1" showInputMessage="1" showErrorMessage="1" errorTitle="入力エラー" error="数値は0〜360の範囲で入力してください。_x000a_半角数字以外の文字は入力できません。" promptTitle="▼地点記号のサイズ、視点要素の方位角を入力　　　　　　　　　" prompt="_x000a_地点記号は0.4以下のサイズ指定で、表示されないことがあります。_x000a__x000a_視点要素では、真北を0度として右回転角（0〜360度）を指定します。_x000a__x000a__x000a_  _x000a_" sqref="O5:O43 K6:N34" xr:uid="{A49A5705-A98E-0A4C-9CE3-87D071B58994}">
      <formula1>0</formula1>
      <formula2>360</formula2>
    </dataValidation>
    <dataValidation type="list" allowBlank="1" showInputMessage="1" showErrorMessage="1" errorTitle="入力エラー" error="メニュー以外の入力は許されません。_x000a_メニューから選択してください。" promptTitle="▼当初の表示／非表示の選択　　　　　　　　　　　　　　　　　" prompt="_x000a_kml ファイルを Google Earth で開いた直後の表示の有無を指定します。_x000a__x000a_その後、表示の有無はサイドバーで自由に切り替えられます。_x000a__x000a_  _x000a_" sqref="P5:P43" xr:uid="{45D96734-F7DC-B140-BD05-8CFFD5A5C596}">
      <formula1>" show,hide"</formula1>
    </dataValidation>
    <dataValidation type="decimal" allowBlank="1" showInputMessage="1" showErrorMessage="1" errorTitle="入力エラー" error="数値は-90 〜 +90の範囲で入力してください。_x000a_半角数字以外の文字は入力できません。" promptTitle="▼緯度の入力　　　　　　　　　　　　　　　　　　　　　　　　" prompt="_x000a_この２列に経緯度を入力すると、G列による対象地点指定は無視されます。次のような場合に利用します。_x000a_１）任意の表示地点の設定_x000a_２）任意の視点の設定_x000a_３）任意の訪問飛行訪問先の設定_x000a__x000a_数値は-90 〜 +90の範囲で入力してください。_x000a_北緯はプラス、南緯はマイナスです。少数５〜６桁で。_x000a_" sqref="Q5:Q43" xr:uid="{F81D9D19-9E6F-634B-9FAB-6DF2AF3844E1}">
      <formula1>-90</formula1>
      <formula2>90</formula2>
    </dataValidation>
    <dataValidation type="decimal" allowBlank="1" showInputMessage="1" showErrorMessage="1" errorTitle="入力エラー" error="数値は-180 〜 +180の範囲で入力してください。_x000a_半角数字以外の文字は入力できません。" promptTitle="▼経度の入力　　　　　　　　　　　　　　　　　　　　　　　　" prompt="_x000a_この３列に経緯度を入力すると、G列による対象地点指定は無視されます。次のような場合に利用します。_x000a_１）任意の表示地点の設定_x000a_２）任意の視点の設定_x000a_３）任意の訪問飛行訪問先の設定_x000a__x000a_数値は-180 〜 +180の範囲で入力してください。_x000a_東経はプラス、西経はマイナスです。少数５〜６桁で。_x000a_" sqref="R5:R43" xr:uid="{811C1C0D-9E76-3F43-843D-3DD038A527A6}">
      <formula1>-180</formula1>
      <formula2>180</formula2>
    </dataValidation>
    <dataValidation type="decimal" allowBlank="1" showInputMessage="1" showErrorMessage="1" errorTitle="入力エラー" error="数値は0〜4,000,000の範囲で入力してください。_x000a_半角数字以外の文字は入力できません。" promptTitle="▼地点表示の高さまたは視点と地点との距離を入力　　　　　　　" prompt="_x000a_地点要素では、ラベルや記号を表示する地上高を指定します。デフォルト （3_m） を変更したい時に入力します。_x000a__x000a_視点要素では、Q列R列で位置（経緯度）を指定した対象地点との距離を指定します。_x000a__x000a_訪問飛行要素では周回半径を指定します。デフォルト （1000 m） を変更したい時に入力します。_x000a__x000a__x000a__x000a__x000a__x000a__x000a_     _x000a_" sqref="S5:S43" xr:uid="{1856AE57-D108-1743-9E83-5B81C65C508B}">
      <formula1>0</formula1>
      <formula2>40000000</formula2>
    </dataValidation>
    <dataValidation type="list" allowBlank="1" showInputMessage="1" showErrorMessage="1" errorTitle="入力エラー" error="メニュー以外の入力は許されません。_x000a_メニューから選択してください。" promptTitle="▼S列の高さの意味を規定　　　　　　　　　　　　　　　　　　" prompt="_x000a_２つの選択肢の意味は次のとおりです。指定がなければ、relatとして解釈されます_x000a_　relat: 地面からの高さ（地上高）_x000a_　absol: 海面からの高さ（海抜高）_x000a__x000a_ただし、指定が有効なのは地点とノート要素のみで、しかも実質的にrelat以外の選択肢はありません。_x000a__x000a_この列は将来の利用を考えて残してあります。_x000a_" sqref="T5:T43" xr:uid="{EE874770-84AA-0040-AF02-AFB57F20759C}">
      <formula1>"relat,absol"</formula1>
    </dataValidation>
  </dataValidation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222EEE-442A-6F4E-AC55-64CD11A90E34}">
  <sheetPr codeName="Sheet8"/>
  <dimension ref="A1"/>
  <sheetViews>
    <sheetView workbookViewId="0">
      <selection activeCell="I36" sqref="I36:T44"/>
    </sheetView>
  </sheetViews>
  <sheetFormatPr baseColWidth="10" defaultRowHeight="14"/>
  <sheetData/>
  <sortState xmlns:xlrd2="http://schemas.microsoft.com/office/spreadsheetml/2017/richdata2" ref="A1:K11">
    <sortCondition ref="A1"/>
  </sortState>
  <phoneticPr fontId="3"/>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9384A2-476D-B746-8B43-3A34CFC9D3B7}">
  <sheetPr codeName="Sheet9"/>
  <dimension ref="A1:AH6"/>
  <sheetViews>
    <sheetView workbookViewId="0"/>
  </sheetViews>
  <sheetFormatPr baseColWidth="10" defaultRowHeight="14"/>
  <sheetData>
    <row r="1" spans="1:34">
      <c r="A1" t="s">
        <v>198</v>
      </c>
      <c r="B1" t="s">
        <v>199</v>
      </c>
      <c r="C1" t="s">
        <v>200</v>
      </c>
      <c r="D1" t="s">
        <v>201</v>
      </c>
      <c r="E1" t="s">
        <v>202</v>
      </c>
      <c r="F1" t="s">
        <v>267</v>
      </c>
      <c r="G1" t="s">
        <v>379</v>
      </c>
      <c r="H1" t="s">
        <v>268</v>
      </c>
      <c r="I1" t="s">
        <v>269</v>
      </c>
      <c r="J1" t="s">
        <v>270</v>
      </c>
      <c r="K1" t="s">
        <v>271</v>
      </c>
      <c r="L1" t="s">
        <v>272</v>
      </c>
      <c r="M1" t="s">
        <v>203</v>
      </c>
      <c r="N1" t="s">
        <v>274</v>
      </c>
      <c r="O1" t="s">
        <v>273</v>
      </c>
      <c r="P1" t="s">
        <v>204</v>
      </c>
      <c r="R1" t="s">
        <v>275</v>
      </c>
      <c r="S1" t="s">
        <v>198</v>
      </c>
      <c r="T1" t="s">
        <v>199</v>
      </c>
      <c r="U1" t="s">
        <v>200</v>
      </c>
      <c r="V1" t="s">
        <v>201</v>
      </c>
      <c r="W1" t="s">
        <v>202</v>
      </c>
      <c r="X1" t="s">
        <v>267</v>
      </c>
      <c r="Y1" t="s">
        <v>379</v>
      </c>
      <c r="Z1" t="s">
        <v>268</v>
      </c>
      <c r="AA1" t="s">
        <v>269</v>
      </c>
      <c r="AB1" t="s">
        <v>270</v>
      </c>
      <c r="AC1" t="s">
        <v>271</v>
      </c>
      <c r="AD1" t="s">
        <v>272</v>
      </c>
      <c r="AE1" t="s">
        <v>203</v>
      </c>
      <c r="AF1" t="s">
        <v>274</v>
      </c>
      <c r="AG1" t="s">
        <v>273</v>
      </c>
      <c r="AH1" t="s">
        <v>204</v>
      </c>
    </row>
    <row r="2" spans="1:34">
      <c r="A2">
        <v>1</v>
      </c>
      <c r="C2" t="s">
        <v>370</v>
      </c>
      <c r="D2" t="s">
        <v>196</v>
      </c>
      <c r="E2" t="s">
        <v>256</v>
      </c>
      <c r="F2" s="190">
        <v>37044</v>
      </c>
      <c r="G2" t="s">
        <v>257</v>
      </c>
      <c r="H2">
        <v>43.015123295002901</v>
      </c>
      <c r="I2">
        <v>141.409805468771</v>
      </c>
      <c r="J2" t="s">
        <v>160</v>
      </c>
      <c r="K2" t="s">
        <v>258</v>
      </c>
      <c r="L2" t="s">
        <v>259</v>
      </c>
      <c r="N2" t="s">
        <v>380</v>
      </c>
      <c r="O2">
        <v>0</v>
      </c>
      <c r="P2">
        <v>3</v>
      </c>
      <c r="S2">
        <v>1</v>
      </c>
      <c r="U2" t="s">
        <v>370</v>
      </c>
      <c r="V2" t="s">
        <v>196</v>
      </c>
      <c r="W2" t="s">
        <v>256</v>
      </c>
      <c r="X2" s="190">
        <v>37044</v>
      </c>
      <c r="Y2" t="s">
        <v>257</v>
      </c>
      <c r="Z2">
        <v>43.015123295002901</v>
      </c>
      <c r="AA2">
        <v>141.409805468771</v>
      </c>
      <c r="AB2" t="s">
        <v>160</v>
      </c>
      <c r="AC2" t="s">
        <v>258</v>
      </c>
      <c r="AD2" t="s">
        <v>259</v>
      </c>
      <c r="AF2" t="s">
        <v>380</v>
      </c>
      <c r="AG2">
        <v>0</v>
      </c>
      <c r="AH2">
        <v>3</v>
      </c>
    </row>
    <row r="3" spans="1:34">
      <c r="A3">
        <v>2</v>
      </c>
      <c r="C3" t="s">
        <v>370</v>
      </c>
      <c r="D3" t="s">
        <v>196</v>
      </c>
      <c r="E3" t="s">
        <v>260</v>
      </c>
      <c r="F3" s="190">
        <v>39173</v>
      </c>
      <c r="G3" t="s">
        <v>261</v>
      </c>
      <c r="H3">
        <v>43.016747188137103</v>
      </c>
      <c r="I3">
        <v>141.42151477477</v>
      </c>
      <c r="J3" t="s">
        <v>156</v>
      </c>
      <c r="N3" t="s">
        <v>381</v>
      </c>
      <c r="O3">
        <v>5</v>
      </c>
      <c r="P3">
        <v>4</v>
      </c>
      <c r="S3">
        <v>2</v>
      </c>
      <c r="U3" t="s">
        <v>370</v>
      </c>
      <c r="V3" t="s">
        <v>196</v>
      </c>
      <c r="W3" t="s">
        <v>260</v>
      </c>
      <c r="X3" s="190">
        <v>39173</v>
      </c>
      <c r="Y3" t="s">
        <v>261</v>
      </c>
      <c r="Z3">
        <v>43.016747188137103</v>
      </c>
      <c r="AA3">
        <v>141.42151477477</v>
      </c>
      <c r="AB3" t="s">
        <v>156</v>
      </c>
      <c r="AF3" t="s">
        <v>381</v>
      </c>
      <c r="AG3">
        <v>5</v>
      </c>
      <c r="AH3">
        <v>4</v>
      </c>
    </row>
    <row r="4" spans="1:34">
      <c r="A4">
        <v>3</v>
      </c>
      <c r="C4" t="s">
        <v>370</v>
      </c>
      <c r="D4" t="s">
        <v>196</v>
      </c>
      <c r="E4" t="s">
        <v>262</v>
      </c>
      <c r="F4" s="190">
        <v>39539</v>
      </c>
      <c r="G4" t="s">
        <v>263</v>
      </c>
      <c r="H4">
        <v>43.018128360972</v>
      </c>
      <c r="I4">
        <v>141.41185685268701</v>
      </c>
      <c r="J4" t="s">
        <v>157</v>
      </c>
      <c r="N4" t="s">
        <v>382</v>
      </c>
      <c r="O4">
        <v>6</v>
      </c>
      <c r="P4">
        <v>5</v>
      </c>
      <c r="S4">
        <v>3</v>
      </c>
      <c r="U4" t="s">
        <v>370</v>
      </c>
      <c r="V4" t="s">
        <v>196</v>
      </c>
      <c r="W4" t="s">
        <v>262</v>
      </c>
      <c r="X4" s="190">
        <v>39539</v>
      </c>
      <c r="Y4" t="s">
        <v>263</v>
      </c>
      <c r="Z4">
        <v>43.018128360972</v>
      </c>
      <c r="AA4">
        <v>141.41185685268701</v>
      </c>
      <c r="AB4" t="s">
        <v>157</v>
      </c>
      <c r="AF4" t="s">
        <v>382</v>
      </c>
      <c r="AG4">
        <v>6</v>
      </c>
      <c r="AH4">
        <v>5</v>
      </c>
    </row>
    <row r="5" spans="1:34">
      <c r="A5">
        <v>4</v>
      </c>
      <c r="C5" t="s">
        <v>370</v>
      </c>
      <c r="D5" t="s">
        <v>196</v>
      </c>
      <c r="E5" t="s">
        <v>264</v>
      </c>
      <c r="F5" s="190">
        <v>41730</v>
      </c>
      <c r="G5" t="s">
        <v>265</v>
      </c>
      <c r="H5">
        <v>43.019372815722498</v>
      </c>
      <c r="I5">
        <v>141.42139423299199</v>
      </c>
      <c r="J5" t="s">
        <v>158</v>
      </c>
      <c r="N5" t="s">
        <v>383</v>
      </c>
      <c r="O5">
        <v>12</v>
      </c>
      <c r="P5">
        <v>6</v>
      </c>
      <c r="S5">
        <v>4</v>
      </c>
      <c r="U5" t="s">
        <v>370</v>
      </c>
      <c r="V5" t="s">
        <v>196</v>
      </c>
      <c r="W5" t="s">
        <v>264</v>
      </c>
      <c r="X5" s="190">
        <v>41730</v>
      </c>
      <c r="Y5" t="s">
        <v>265</v>
      </c>
      <c r="Z5">
        <v>43.019372815722498</v>
      </c>
      <c r="AA5">
        <v>141.42139423299199</v>
      </c>
      <c r="AB5" t="s">
        <v>158</v>
      </c>
      <c r="AF5" t="s">
        <v>383</v>
      </c>
      <c r="AG5">
        <v>12</v>
      </c>
      <c r="AH5">
        <v>6</v>
      </c>
    </row>
    <row r="6" spans="1:34">
      <c r="A6">
        <v>5</v>
      </c>
      <c r="C6" t="s">
        <v>370</v>
      </c>
      <c r="D6" t="s">
        <v>196</v>
      </c>
      <c r="E6" t="s">
        <v>197</v>
      </c>
      <c r="F6" s="190">
        <v>42826</v>
      </c>
      <c r="G6" t="s">
        <v>266</v>
      </c>
      <c r="H6">
        <v>43.010731413565203</v>
      </c>
      <c r="I6">
        <v>141.441045416355</v>
      </c>
      <c r="J6" t="s">
        <v>159</v>
      </c>
      <c r="O6">
        <v>15</v>
      </c>
      <c r="P6">
        <v>7</v>
      </c>
      <c r="S6">
        <v>5</v>
      </c>
      <c r="U6" t="s">
        <v>370</v>
      </c>
      <c r="V6" t="s">
        <v>196</v>
      </c>
      <c r="W6" t="s">
        <v>197</v>
      </c>
      <c r="X6" s="190">
        <v>42826</v>
      </c>
      <c r="Y6" t="s">
        <v>266</v>
      </c>
      <c r="Z6">
        <v>43.010731413565203</v>
      </c>
      <c r="AA6">
        <v>141.441045416355</v>
      </c>
      <c r="AB6" t="s">
        <v>159</v>
      </c>
      <c r="AG6">
        <v>15</v>
      </c>
      <c r="AH6">
        <v>7</v>
      </c>
    </row>
  </sheetData>
  <phoneticPr fontId="3"/>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CC7DB0-F871-F24B-B8B8-98205A8A4D50}">
  <sheetPr codeName="Sheet11"/>
  <dimension ref="A1"/>
  <sheetViews>
    <sheetView workbookViewId="0"/>
  </sheetViews>
  <sheetFormatPr baseColWidth="10" defaultRowHeight="14"/>
  <sheetData/>
  <phoneticPr fontId="3"/>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D1E3E2-35AF-9044-B887-EDB3E8F7C3E9}">
  <sheetPr codeName="Sheet24">
    <tabColor theme="9" tint="0.79998168889431442"/>
  </sheetPr>
  <dimension ref="A1:ET103"/>
  <sheetViews>
    <sheetView zoomScaleNormal="100" workbookViewId="0">
      <pane xSplit="22" ySplit="4" topLeftCell="Y5" activePane="bottomRight" state="frozen"/>
      <selection activeCell="F52" sqref="F52"/>
      <selection pane="topRight" activeCell="F52" sqref="F52"/>
      <selection pane="bottomLeft" activeCell="F52" sqref="F52"/>
      <selection pane="bottomRight"/>
    </sheetView>
  </sheetViews>
  <sheetFormatPr baseColWidth="10" defaultColWidth="10.83203125" defaultRowHeight="15" customHeight="1"/>
  <cols>
    <col min="1" max="2" width="6.83203125" style="9" customWidth="1"/>
    <col min="3" max="3" width="12.83203125" style="9" customWidth="1"/>
    <col min="4" max="4" width="6.33203125" style="9" customWidth="1"/>
    <col min="5" max="5" width="12.83203125" style="9" customWidth="1"/>
    <col min="6" max="6" width="6.33203125" style="9" customWidth="1"/>
    <col min="7" max="7" width="16.83203125" style="9" customWidth="1"/>
    <col min="8" max="8" width="3.33203125" style="9" customWidth="1"/>
    <col min="9" max="9" width="12.83203125" style="9" customWidth="1"/>
    <col min="10" max="10" width="11.83203125" style="9" customWidth="1"/>
    <col min="11" max="11" width="7.33203125" style="9" customWidth="1"/>
    <col min="12" max="12" width="7.1640625" style="9" customWidth="1"/>
    <col min="13" max="13" width="10.33203125" style="9" customWidth="1"/>
    <col min="14" max="16" width="7.33203125" style="9" customWidth="1"/>
    <col min="17" max="18" width="6" style="9" bestFit="1" customWidth="1"/>
    <col min="19" max="19" width="9" style="9" customWidth="1"/>
    <col min="20" max="20" width="6" style="9" customWidth="1"/>
    <col min="21" max="21" width="3.1640625" style="9" customWidth="1"/>
    <col min="22" max="22" width="21.83203125" style="9" customWidth="1"/>
    <col min="23" max="23" width="4.33203125" style="43" bestFit="1" customWidth="1"/>
    <col min="24" max="24" width="4.33203125" style="43" customWidth="1"/>
    <col min="25" max="25" width="8" style="43" bestFit="1" customWidth="1"/>
    <col min="26" max="26" width="9.1640625" style="43" bestFit="1" customWidth="1"/>
    <col min="27" max="27" width="16.33203125" style="43" bestFit="1" customWidth="1"/>
    <col min="28" max="28" width="13" style="43" bestFit="1" customWidth="1"/>
    <col min="29" max="29" width="22.33203125" style="43" bestFit="1" customWidth="1"/>
    <col min="30" max="30" width="10.83203125" style="43" bestFit="1" customWidth="1"/>
    <col min="31" max="31" width="12.83203125" style="43" bestFit="1" customWidth="1"/>
    <col min="32" max="32" width="68.33203125" style="43" bestFit="1" customWidth="1"/>
    <col min="33" max="33" width="18.83203125" style="43" bestFit="1" customWidth="1"/>
    <col min="34" max="34" width="16.83203125" style="9" bestFit="1" customWidth="1"/>
    <col min="35" max="36" width="10.33203125" style="9" bestFit="1" customWidth="1"/>
    <col min="37" max="37" width="5.6640625" style="9" bestFit="1" customWidth="1"/>
    <col min="38" max="16384" width="10.83203125" style="9"/>
  </cols>
  <sheetData>
    <row r="1" spans="1:150" ht="14" customHeight="1">
      <c r="A1" s="3"/>
      <c r="B1" s="230" t="s">
        <v>389</v>
      </c>
      <c r="C1" s="231"/>
      <c r="D1" s="231"/>
      <c r="E1" s="231"/>
      <c r="F1" s="231"/>
      <c r="G1" s="232"/>
      <c r="H1" s="199"/>
      <c r="I1" s="233" t="s">
        <v>390</v>
      </c>
      <c r="J1" s="233"/>
      <c r="K1" s="233"/>
      <c r="L1" s="233"/>
      <c r="M1" s="233"/>
      <c r="N1" s="233"/>
      <c r="O1" s="233"/>
      <c r="P1" s="233"/>
      <c r="Q1" s="233"/>
      <c r="R1" s="233"/>
      <c r="S1" s="233"/>
      <c r="T1" s="234"/>
      <c r="U1" s="4" t="s">
        <v>7</v>
      </c>
      <c r="V1" s="5" t="s">
        <v>8</v>
      </c>
      <c r="W1" s="6" t="s">
        <v>254</v>
      </c>
      <c r="X1" s="6"/>
      <c r="Y1" s="6"/>
      <c r="Z1" s="7"/>
      <c r="AA1" s="7"/>
      <c r="AB1" s="7"/>
      <c r="AC1" s="7"/>
      <c r="AD1" s="7"/>
      <c r="AE1" s="7"/>
      <c r="AF1" s="7"/>
      <c r="AG1" s="7"/>
      <c r="AH1" s="7"/>
      <c r="AI1" s="7"/>
      <c r="AJ1" s="7"/>
      <c r="AK1" s="7"/>
      <c r="AL1" s="7"/>
      <c r="AM1" s="7"/>
      <c r="AN1" s="7"/>
      <c r="AO1" s="7"/>
      <c r="AP1" s="7"/>
      <c r="AQ1" s="7"/>
      <c r="AR1" s="7"/>
      <c r="AS1" s="7"/>
      <c r="AT1" s="8"/>
      <c r="AU1" s="8"/>
      <c r="AV1" s="8"/>
      <c r="AW1" s="8"/>
      <c r="AX1" s="8"/>
      <c r="AY1" s="8"/>
      <c r="AZ1" s="8"/>
      <c r="BA1" s="8"/>
      <c r="BB1" s="8"/>
      <c r="BC1" s="8"/>
      <c r="BD1" s="8"/>
      <c r="BE1" s="8"/>
      <c r="BF1" s="8"/>
      <c r="BG1" s="8"/>
      <c r="BH1" s="8"/>
      <c r="BI1" s="8"/>
      <c r="BJ1" s="8"/>
      <c r="BK1" s="8"/>
      <c r="BL1" s="8"/>
      <c r="BM1" s="8"/>
      <c r="BN1" s="8"/>
      <c r="BO1" s="8"/>
      <c r="BP1" s="8"/>
      <c r="BQ1" s="8"/>
      <c r="BR1" s="8"/>
      <c r="BS1" s="8"/>
      <c r="BT1" s="8"/>
      <c r="BU1" s="8"/>
      <c r="BV1" s="8"/>
      <c r="BW1" s="8"/>
      <c r="BX1" s="8"/>
      <c r="BY1" s="8"/>
      <c r="BZ1" s="8"/>
      <c r="CA1" s="8"/>
      <c r="CB1" s="8"/>
      <c r="CC1" s="8"/>
      <c r="CD1" s="8"/>
      <c r="CE1" s="8"/>
      <c r="CF1" s="8"/>
      <c r="CG1" s="8"/>
      <c r="CH1" s="8"/>
      <c r="CI1" s="8"/>
      <c r="CJ1" s="8"/>
      <c r="CK1" s="8"/>
      <c r="CL1" s="8"/>
      <c r="CM1" s="8"/>
      <c r="CN1" s="8"/>
      <c r="CO1" s="8"/>
      <c r="CP1" s="8"/>
      <c r="CQ1" s="8"/>
      <c r="CR1" s="8"/>
      <c r="CS1" s="8"/>
      <c r="CT1" s="8"/>
      <c r="CU1" s="8"/>
      <c r="CV1" s="8"/>
      <c r="CW1" s="8"/>
      <c r="CX1" s="8"/>
      <c r="CY1" s="8"/>
      <c r="CZ1" s="8"/>
      <c r="DA1" s="8"/>
      <c r="DB1" s="8"/>
      <c r="DC1" s="8"/>
      <c r="DD1" s="8"/>
      <c r="DE1" s="8"/>
      <c r="DF1" s="8"/>
      <c r="DG1" s="8"/>
      <c r="DH1" s="8"/>
      <c r="DI1" s="8"/>
      <c r="DJ1" s="8"/>
      <c r="DK1" s="8"/>
      <c r="DL1" s="8"/>
      <c r="DM1" s="8"/>
      <c r="DN1" s="8"/>
      <c r="DO1" s="8"/>
      <c r="DP1" s="8"/>
      <c r="DQ1" s="8"/>
      <c r="DR1" s="8"/>
      <c r="DS1" s="8"/>
      <c r="DT1" s="8"/>
      <c r="DU1" s="8"/>
      <c r="DV1" s="8"/>
      <c r="DW1" s="8"/>
      <c r="DX1" s="8"/>
      <c r="DY1" s="8"/>
      <c r="DZ1" s="8"/>
      <c r="EA1" s="8"/>
      <c r="EB1" s="8"/>
      <c r="EC1" s="8"/>
      <c r="ED1" s="8"/>
      <c r="EE1" s="8"/>
      <c r="EF1" s="8"/>
      <c r="EG1" s="8"/>
      <c r="EH1" s="8"/>
      <c r="EI1" s="8"/>
      <c r="EJ1" s="8"/>
      <c r="EK1" s="8"/>
      <c r="EL1" s="8"/>
      <c r="EM1" s="8"/>
      <c r="EN1" s="8"/>
      <c r="EO1" s="8"/>
      <c r="EP1" s="8"/>
      <c r="EQ1" s="8"/>
      <c r="ER1" s="8"/>
      <c r="ES1" s="8"/>
      <c r="ET1" s="8"/>
    </row>
    <row r="2" spans="1:150" ht="14" customHeight="1">
      <c r="A2" s="10" t="s">
        <v>9</v>
      </c>
      <c r="B2" s="11" t="s">
        <v>10</v>
      </c>
      <c r="C2" s="11" t="s">
        <v>11</v>
      </c>
      <c r="D2" s="12" t="s">
        <v>12</v>
      </c>
      <c r="E2" s="11" t="s">
        <v>11</v>
      </c>
      <c r="F2" s="12" t="s">
        <v>12</v>
      </c>
      <c r="G2" s="13" t="s">
        <v>8</v>
      </c>
      <c r="H2" s="14"/>
      <c r="I2" s="15"/>
      <c r="J2" s="238" t="s">
        <v>13</v>
      </c>
      <c r="K2" s="238"/>
      <c r="L2" s="239"/>
      <c r="M2" s="240" t="s">
        <v>14</v>
      </c>
      <c r="N2" s="238"/>
      <c r="O2" s="238"/>
      <c r="P2" s="17" t="s">
        <v>15</v>
      </c>
      <c r="Q2" s="16" t="s">
        <v>16</v>
      </c>
      <c r="R2" s="16" t="s">
        <v>17</v>
      </c>
      <c r="S2" s="18" t="s">
        <v>18</v>
      </c>
      <c r="T2" s="19" t="s">
        <v>19</v>
      </c>
      <c r="U2" s="14"/>
      <c r="V2" s="20" t="s">
        <v>413</v>
      </c>
      <c r="W2" s="21"/>
      <c r="X2" s="21"/>
      <c r="Y2" s="21"/>
      <c r="Z2" s="21"/>
      <c r="AA2" s="101">
        <v>1</v>
      </c>
      <c r="AB2" s="101">
        <v>2</v>
      </c>
      <c r="AC2" s="101"/>
      <c r="AD2" s="101"/>
      <c r="AE2" s="101"/>
      <c r="AF2" s="101">
        <v>3</v>
      </c>
      <c r="AG2" s="101">
        <v>7</v>
      </c>
      <c r="AH2" s="101">
        <v>8</v>
      </c>
      <c r="AI2" s="101">
        <v>6</v>
      </c>
      <c r="AJ2" s="101">
        <v>5</v>
      </c>
      <c r="AK2" s="101">
        <v>4</v>
      </c>
      <c r="AL2" s="101"/>
      <c r="AM2" s="21"/>
      <c r="AN2" s="21"/>
      <c r="AO2" s="21"/>
      <c r="AP2" s="21"/>
      <c r="AQ2" s="21"/>
      <c r="AR2" s="21"/>
      <c r="AS2" s="21"/>
    </row>
    <row r="3" spans="1:150" ht="14" customHeight="1">
      <c r="A3" s="22" t="s">
        <v>21</v>
      </c>
      <c r="B3" s="23" t="s">
        <v>21</v>
      </c>
      <c r="C3" s="23" t="s">
        <v>22</v>
      </c>
      <c r="D3" s="24" t="s">
        <v>23</v>
      </c>
      <c r="E3" s="23" t="s">
        <v>22</v>
      </c>
      <c r="F3" s="24" t="s">
        <v>23</v>
      </c>
      <c r="G3" s="23" t="s">
        <v>24</v>
      </c>
      <c r="H3" s="14"/>
      <c r="I3" s="25" t="s">
        <v>25</v>
      </c>
      <c r="J3" s="16" t="s">
        <v>26</v>
      </c>
      <c r="K3" s="26" t="s">
        <v>27</v>
      </c>
      <c r="L3" s="27" t="s">
        <v>28</v>
      </c>
      <c r="M3" s="28" t="s">
        <v>29</v>
      </c>
      <c r="N3" s="26" t="s">
        <v>27</v>
      </c>
      <c r="O3" s="27" t="s">
        <v>28</v>
      </c>
      <c r="P3" s="29" t="s">
        <v>30</v>
      </c>
      <c r="Q3" s="26"/>
      <c r="R3" s="16"/>
      <c r="S3" s="27" t="s">
        <v>31</v>
      </c>
      <c r="T3" s="30" t="s">
        <v>32</v>
      </c>
      <c r="U3" s="14"/>
      <c r="V3" s="31" t="s">
        <v>33</v>
      </c>
      <c r="W3" s="32"/>
      <c r="X3" s="32"/>
      <c r="Y3" s="32"/>
      <c r="Z3" s="32"/>
      <c r="AA3" s="32"/>
      <c r="AB3" s="32"/>
      <c r="AC3" s="32"/>
      <c r="AD3" s="32"/>
      <c r="AE3" s="32"/>
      <c r="AF3" s="32"/>
      <c r="AG3" s="32"/>
      <c r="AH3" s="32"/>
      <c r="AI3" s="32"/>
      <c r="AJ3" s="32"/>
      <c r="AK3" s="32"/>
      <c r="AL3" s="32"/>
      <c r="AM3" s="32"/>
      <c r="AN3" s="32"/>
      <c r="AO3" s="32"/>
      <c r="AP3" s="32"/>
      <c r="AQ3" s="32"/>
      <c r="AR3" s="32"/>
      <c r="AS3" s="32"/>
    </row>
    <row r="4" spans="1:150" ht="14" customHeight="1">
      <c r="A4" s="33" t="s">
        <v>34</v>
      </c>
      <c r="B4" s="34" t="s">
        <v>35</v>
      </c>
      <c r="C4" s="34" t="s">
        <v>36</v>
      </c>
      <c r="D4" s="35" t="s">
        <v>37</v>
      </c>
      <c r="E4" s="34" t="s">
        <v>36</v>
      </c>
      <c r="F4" s="35" t="s">
        <v>37</v>
      </c>
      <c r="G4" s="34" t="s">
        <v>38</v>
      </c>
      <c r="H4" s="36"/>
      <c r="I4" s="37"/>
      <c r="J4" s="38" t="s">
        <v>39</v>
      </c>
      <c r="K4" s="26"/>
      <c r="L4" s="27" t="s">
        <v>40</v>
      </c>
      <c r="M4" s="28"/>
      <c r="N4" s="26"/>
      <c r="O4" s="27" t="s">
        <v>40</v>
      </c>
      <c r="P4" s="39" t="s">
        <v>41</v>
      </c>
      <c r="Q4" s="26"/>
      <c r="R4" s="16"/>
      <c r="S4" s="27" t="s">
        <v>42</v>
      </c>
      <c r="T4" s="40"/>
      <c r="U4" s="36"/>
      <c r="V4" s="41" t="s">
        <v>43</v>
      </c>
      <c r="W4" s="21" t="s">
        <v>133</v>
      </c>
      <c r="X4" s="21" t="s">
        <v>276</v>
      </c>
      <c r="Y4" s="21" t="s">
        <v>277</v>
      </c>
      <c r="Z4" s="21" t="s">
        <v>278</v>
      </c>
      <c r="AA4" s="21" t="s">
        <v>279</v>
      </c>
      <c r="AB4" s="21" t="s">
        <v>280</v>
      </c>
      <c r="AC4" s="21" t="s">
        <v>362</v>
      </c>
      <c r="AD4" s="42" t="s">
        <v>282</v>
      </c>
      <c r="AE4" s="42" t="s">
        <v>283</v>
      </c>
      <c r="AF4" s="21" t="s">
        <v>284</v>
      </c>
      <c r="AG4" s="21" t="s">
        <v>285</v>
      </c>
      <c r="AH4" s="21" t="s">
        <v>286</v>
      </c>
      <c r="AI4" s="149" t="s">
        <v>289</v>
      </c>
      <c r="AJ4" s="149" t="s">
        <v>288</v>
      </c>
      <c r="AK4" s="149" t="s">
        <v>287</v>
      </c>
      <c r="AL4" s="149"/>
      <c r="AM4" s="21"/>
      <c r="AN4" s="21"/>
      <c r="AO4" s="21"/>
      <c r="AP4" s="21"/>
      <c r="AQ4" s="21"/>
      <c r="AR4" s="21"/>
      <c r="AS4" s="21"/>
    </row>
    <row r="5" spans="1:150" ht="14" customHeight="1">
      <c r="A5" s="43"/>
      <c r="B5" s="44"/>
      <c r="C5" s="45"/>
      <c r="D5" s="46"/>
      <c r="E5" s="8"/>
      <c r="F5" s="46"/>
      <c r="G5" s="8"/>
      <c r="H5" s="47"/>
      <c r="I5" s="48"/>
      <c r="J5" s="49"/>
      <c r="K5" s="50"/>
      <c r="L5" s="51"/>
      <c r="M5" s="52"/>
      <c r="N5" s="50"/>
      <c r="O5" s="51"/>
      <c r="P5" s="53"/>
      <c r="Q5" s="54"/>
      <c r="R5" s="55"/>
      <c r="S5" s="56"/>
      <c r="T5" s="57"/>
      <c r="U5" s="47" t="s">
        <v>7</v>
      </c>
      <c r="V5" s="58"/>
      <c r="W5" s="59"/>
      <c r="X5" s="59"/>
      <c r="Y5" s="59"/>
      <c r="Z5" s="59"/>
      <c r="AA5" s="59"/>
      <c r="AB5" s="59"/>
      <c r="AC5" s="59"/>
      <c r="AD5" s="59"/>
      <c r="AE5" s="59"/>
      <c r="AF5" s="59"/>
      <c r="AG5" s="59"/>
      <c r="AH5" s="43"/>
      <c r="AI5" s="158"/>
      <c r="AJ5" s="150"/>
      <c r="AK5" s="150"/>
      <c r="AL5" s="150"/>
    </row>
    <row r="6" spans="1:150" ht="15" customHeight="1">
      <c r="A6" s="59"/>
      <c r="B6" s="146"/>
      <c r="C6" s="201"/>
      <c r="D6" s="211"/>
      <c r="E6" s="208"/>
      <c r="F6" s="133"/>
      <c r="G6" s="208"/>
      <c r="H6" s="132"/>
      <c r="I6" s="204"/>
      <c r="J6" s="214"/>
      <c r="K6" s="135"/>
      <c r="L6" s="133"/>
      <c r="M6" s="132"/>
      <c r="N6" s="132"/>
      <c r="O6" s="133"/>
      <c r="P6" s="134"/>
      <c r="Q6" s="135"/>
      <c r="R6" s="135"/>
      <c r="S6" s="136"/>
      <c r="T6" s="124"/>
      <c r="U6" s="47" t="s">
        <v>7</v>
      </c>
      <c r="V6" s="223" t="s">
        <v>414</v>
      </c>
      <c r="W6" s="59"/>
      <c r="X6" s="59"/>
      <c r="Y6" s="59"/>
      <c r="Z6" s="59"/>
      <c r="AA6" s="59" t="s">
        <v>290</v>
      </c>
      <c r="AB6" s="95"/>
      <c r="AC6" s="59"/>
      <c r="AD6" s="74"/>
      <c r="AE6" s="74"/>
      <c r="AF6" s="59"/>
      <c r="AG6" s="59"/>
      <c r="AH6" s="43"/>
      <c r="AI6" s="158"/>
      <c r="AJ6" s="150"/>
      <c r="AK6" s="150"/>
      <c r="AL6" s="150"/>
    </row>
    <row r="7" spans="1:150" ht="15" customHeight="1">
      <c r="A7" s="59"/>
      <c r="B7" s="147"/>
      <c r="C7" s="202" t="s">
        <v>352</v>
      </c>
      <c r="D7" s="212"/>
      <c r="E7" s="209"/>
      <c r="F7" s="129"/>
      <c r="G7" s="209"/>
      <c r="H7" s="128"/>
      <c r="I7" s="205"/>
      <c r="J7" s="126"/>
      <c r="K7" s="120"/>
      <c r="L7" s="129"/>
      <c r="M7" s="128"/>
      <c r="N7" s="128"/>
      <c r="O7" s="129"/>
      <c r="P7" s="121"/>
      <c r="Q7" s="120"/>
      <c r="R7" s="120"/>
      <c r="S7" s="137"/>
      <c r="T7" s="124"/>
      <c r="U7" s="47" t="s">
        <v>7</v>
      </c>
      <c r="V7" s="224" t="s">
        <v>44</v>
      </c>
      <c r="W7" s="43">
        <v>1</v>
      </c>
      <c r="Y7" s="59" t="s">
        <v>252</v>
      </c>
      <c r="Z7" s="59" t="s">
        <v>185</v>
      </c>
      <c r="AA7" s="59" t="s">
        <v>292</v>
      </c>
      <c r="AB7" s="95">
        <v>37044</v>
      </c>
      <c r="AC7" s="59" t="s">
        <v>293</v>
      </c>
      <c r="AD7" s="74">
        <v>43.015123295002901</v>
      </c>
      <c r="AE7" s="74">
        <v>141.409805468771</v>
      </c>
      <c r="AF7" s="59" t="s">
        <v>294</v>
      </c>
      <c r="AG7" s="59" t="s">
        <v>295</v>
      </c>
      <c r="AH7" s="59" t="s">
        <v>296</v>
      </c>
      <c r="AI7" s="158"/>
      <c r="AJ7" s="100" t="str">
        <f>DATEDIF(AB7,AB8,"Y") &amp; "年 " &amp; MOD(DATEDIF(AB7,AB8,"M"),12)  &amp; "ヶ月"</f>
        <v>5年 9ヶ月</v>
      </c>
      <c r="AK7" s="100">
        <f t="shared" ref="AK7" si="0">DATEDIF(AB$7,AB7,"Y")</f>
        <v>0</v>
      </c>
      <c r="AL7" s="150"/>
    </row>
    <row r="8" spans="1:150" ht="15" customHeight="1">
      <c r="A8" s="59"/>
      <c r="B8" s="122"/>
      <c r="C8" s="126"/>
      <c r="D8" s="121"/>
      <c r="E8" s="209"/>
      <c r="F8" s="129"/>
      <c r="G8" s="209"/>
      <c r="H8" s="128"/>
      <c r="I8" s="206"/>
      <c r="J8" s="126"/>
      <c r="K8" s="121"/>
      <c r="L8" s="129"/>
      <c r="M8" s="128"/>
      <c r="N8" s="128"/>
      <c r="O8" s="130"/>
      <c r="P8" s="121"/>
      <c r="Q8" s="121"/>
      <c r="R8" s="121"/>
      <c r="S8" s="137"/>
      <c r="T8" s="125"/>
      <c r="U8" s="47" t="s">
        <v>7</v>
      </c>
      <c r="V8" s="224" t="s">
        <v>45</v>
      </c>
      <c r="W8" s="43">
        <v>2</v>
      </c>
      <c r="Y8" s="59" t="s">
        <v>252</v>
      </c>
      <c r="Z8" s="59" t="s">
        <v>185</v>
      </c>
      <c r="AA8" s="59" t="s">
        <v>297</v>
      </c>
      <c r="AB8" s="95">
        <v>39173</v>
      </c>
      <c r="AC8" s="59" t="s">
        <v>298</v>
      </c>
      <c r="AD8" s="74">
        <v>43.016747188137103</v>
      </c>
      <c r="AE8" s="74">
        <v>141.42151477477</v>
      </c>
      <c r="AF8" s="59" t="s">
        <v>299</v>
      </c>
      <c r="AG8" s="59"/>
      <c r="AH8" s="43"/>
      <c r="AI8" s="43"/>
      <c r="AJ8" s="100" t="str">
        <f t="shared" ref="AJ8:AJ10" si="1">DATEDIF(AB8,AB9,"Y") &amp; "年 " &amp; MOD(DATEDIF(AB8,AB9,"M"),12)  &amp; "ヶ月"</f>
        <v>1年 0ヶ月</v>
      </c>
      <c r="AK8" s="100">
        <f t="shared" ref="AK8:AK11" si="2">DATEDIF(AB$7,AB8,"Y")</f>
        <v>5</v>
      </c>
      <c r="AL8" s="150"/>
    </row>
    <row r="9" spans="1:150" ht="15" customHeight="1">
      <c r="A9" s="59"/>
      <c r="B9" s="122"/>
      <c r="C9" s="126" t="s">
        <v>350</v>
      </c>
      <c r="D9" s="212"/>
      <c r="E9" s="209"/>
      <c r="F9" s="129"/>
      <c r="G9" s="209"/>
      <c r="H9" s="128"/>
      <c r="I9" s="205"/>
      <c r="J9" s="126"/>
      <c r="K9" s="120"/>
      <c r="L9" s="129"/>
      <c r="M9" s="128"/>
      <c r="N9" s="128"/>
      <c r="O9" s="129"/>
      <c r="P9" s="121"/>
      <c r="Q9" s="120"/>
      <c r="R9" s="120"/>
      <c r="S9" s="137"/>
      <c r="T9" s="124"/>
      <c r="U9" s="47" t="s">
        <v>7</v>
      </c>
      <c r="V9" s="224" t="s">
        <v>415</v>
      </c>
      <c r="W9" s="43">
        <v>3</v>
      </c>
      <c r="Y9" s="59" t="s">
        <v>252</v>
      </c>
      <c r="Z9" s="59" t="s">
        <v>185</v>
      </c>
      <c r="AA9" s="59" t="s">
        <v>300</v>
      </c>
      <c r="AB9" s="95">
        <v>39539</v>
      </c>
      <c r="AC9" s="59" t="s">
        <v>301</v>
      </c>
      <c r="AD9" s="74">
        <v>43.018128360972</v>
      </c>
      <c r="AE9" s="74">
        <v>141.41185685268701</v>
      </c>
      <c r="AF9" s="59" t="s">
        <v>302</v>
      </c>
      <c r="AG9" s="59"/>
      <c r="AH9" s="43"/>
      <c r="AI9" s="43"/>
      <c r="AJ9" s="100" t="str">
        <f t="shared" si="1"/>
        <v>6年 0ヶ月</v>
      </c>
      <c r="AK9" s="100">
        <f t="shared" si="2"/>
        <v>6</v>
      </c>
      <c r="AL9" s="150"/>
    </row>
    <row r="10" spans="1:150" ht="15" customHeight="1">
      <c r="A10" s="59"/>
      <c r="B10" s="122"/>
      <c r="C10" s="126"/>
      <c r="D10" s="212"/>
      <c r="E10" s="209"/>
      <c r="F10" s="129"/>
      <c r="G10" s="209"/>
      <c r="H10" s="128"/>
      <c r="I10" s="205"/>
      <c r="J10" s="126"/>
      <c r="K10" s="120"/>
      <c r="L10" s="129"/>
      <c r="M10" s="128"/>
      <c r="N10" s="128"/>
      <c r="O10" s="129"/>
      <c r="P10" s="121"/>
      <c r="Q10" s="120"/>
      <c r="R10" s="120"/>
      <c r="S10" s="137"/>
      <c r="T10" s="124"/>
      <c r="U10" s="47" t="s">
        <v>7</v>
      </c>
      <c r="V10" s="224" t="s">
        <v>416</v>
      </c>
      <c r="W10" s="43">
        <v>4</v>
      </c>
      <c r="Y10" s="59" t="s">
        <v>252</v>
      </c>
      <c r="Z10" s="59" t="s">
        <v>185</v>
      </c>
      <c r="AA10" s="59" t="s">
        <v>303</v>
      </c>
      <c r="AB10" s="95">
        <v>41730</v>
      </c>
      <c r="AC10" s="59" t="s">
        <v>304</v>
      </c>
      <c r="AD10" s="74">
        <v>43.019372815722498</v>
      </c>
      <c r="AE10" s="74">
        <v>141.42139423299199</v>
      </c>
      <c r="AF10" s="59" t="s">
        <v>305</v>
      </c>
      <c r="AG10" s="59"/>
      <c r="AH10" s="43"/>
      <c r="AI10" s="43"/>
      <c r="AJ10" s="100" t="str">
        <f t="shared" si="1"/>
        <v>3年 0ヶ月</v>
      </c>
      <c r="AK10" s="100">
        <f t="shared" si="2"/>
        <v>12</v>
      </c>
      <c r="AL10" s="150"/>
    </row>
    <row r="11" spans="1:150" ht="15" customHeight="1">
      <c r="A11" s="59"/>
      <c r="B11" s="122"/>
      <c r="C11" s="126" t="s">
        <v>351</v>
      </c>
      <c r="D11" s="212"/>
      <c r="E11" s="209"/>
      <c r="F11" s="129"/>
      <c r="G11" s="209"/>
      <c r="H11" s="128"/>
      <c r="I11" s="205"/>
      <c r="J11" s="126"/>
      <c r="K11" s="120"/>
      <c r="L11" s="129"/>
      <c r="M11" s="128"/>
      <c r="N11" s="128"/>
      <c r="O11" s="129"/>
      <c r="P11" s="121"/>
      <c r="Q11" s="120"/>
      <c r="R11" s="120"/>
      <c r="S11" s="137"/>
      <c r="T11" s="124"/>
      <c r="U11" s="47" t="s">
        <v>7</v>
      </c>
      <c r="V11" s="224" t="s">
        <v>417</v>
      </c>
      <c r="W11" s="43">
        <v>5</v>
      </c>
      <c r="Y11" s="59" t="s">
        <v>252</v>
      </c>
      <c r="Z11" s="59" t="s">
        <v>185</v>
      </c>
      <c r="AA11" s="59" t="s">
        <v>306</v>
      </c>
      <c r="AB11" s="95">
        <v>42826</v>
      </c>
      <c r="AC11" s="59" t="s">
        <v>307</v>
      </c>
      <c r="AD11" s="74">
        <v>43.010731413565203</v>
      </c>
      <c r="AE11" s="74">
        <v>141.441045416355</v>
      </c>
      <c r="AF11" s="59" t="s">
        <v>308</v>
      </c>
      <c r="AG11" s="59"/>
      <c r="AH11" s="43"/>
      <c r="AI11" s="43"/>
      <c r="AJ11" s="100"/>
      <c r="AK11" s="100">
        <f t="shared" si="2"/>
        <v>15</v>
      </c>
      <c r="AL11" s="150"/>
    </row>
    <row r="12" spans="1:150" ht="15" customHeight="1">
      <c r="A12" s="59"/>
      <c r="B12" s="122"/>
      <c r="C12" s="126"/>
      <c r="D12" s="212"/>
      <c r="E12" s="209"/>
      <c r="F12" s="129"/>
      <c r="G12" s="209"/>
      <c r="H12" s="128"/>
      <c r="I12" s="205"/>
      <c r="J12" s="126"/>
      <c r="K12" s="120"/>
      <c r="L12" s="129"/>
      <c r="M12" s="128"/>
      <c r="N12" s="128"/>
      <c r="O12" s="129"/>
      <c r="P12" s="121"/>
      <c r="Q12" s="120"/>
      <c r="R12" s="120"/>
      <c r="S12" s="137"/>
      <c r="T12" s="124"/>
      <c r="U12" s="47" t="s">
        <v>7</v>
      </c>
      <c r="V12" s="224" t="s">
        <v>418</v>
      </c>
      <c r="AB12" s="95"/>
      <c r="AD12" s="96"/>
      <c r="AE12" s="96"/>
      <c r="AG12" s="59"/>
      <c r="AH12" s="43"/>
      <c r="AI12" s="43"/>
      <c r="AJ12" s="43"/>
      <c r="AK12" s="43"/>
      <c r="AL12" s="150"/>
    </row>
    <row r="13" spans="1:150" ht="15" customHeight="1">
      <c r="A13" s="59"/>
      <c r="B13" s="122"/>
      <c r="C13" s="126" t="s">
        <v>366</v>
      </c>
      <c r="D13" s="212"/>
      <c r="E13" s="209"/>
      <c r="F13" s="129"/>
      <c r="G13" s="209"/>
      <c r="H13" s="128"/>
      <c r="I13" s="205"/>
      <c r="J13" s="126"/>
      <c r="K13" s="120"/>
      <c r="L13" s="129"/>
      <c r="M13" s="128"/>
      <c r="N13" s="128"/>
      <c r="O13" s="129"/>
      <c r="P13" s="121"/>
      <c r="Q13" s="120"/>
      <c r="R13" s="120"/>
      <c r="S13" s="137"/>
      <c r="T13" s="124"/>
      <c r="U13" s="47" t="s">
        <v>7</v>
      </c>
      <c r="V13" s="224" t="s">
        <v>52</v>
      </c>
      <c r="AD13" s="96"/>
      <c r="AE13" s="96"/>
      <c r="AH13" s="43"/>
      <c r="AI13" s="43"/>
      <c r="AJ13" s="43"/>
      <c r="AK13" s="43"/>
      <c r="AL13" s="43"/>
    </row>
    <row r="14" spans="1:150" ht="15" customHeight="1">
      <c r="A14" s="59"/>
      <c r="B14" s="122"/>
      <c r="C14" s="126" t="s">
        <v>232</v>
      </c>
      <c r="D14" s="212"/>
      <c r="E14" s="209"/>
      <c r="F14" s="129"/>
      <c r="G14" s="209"/>
      <c r="H14" s="128"/>
      <c r="I14" s="205"/>
      <c r="J14" s="126"/>
      <c r="K14" s="120"/>
      <c r="L14" s="129"/>
      <c r="M14" s="128"/>
      <c r="N14" s="128"/>
      <c r="O14" s="129"/>
      <c r="P14" s="121"/>
      <c r="Q14" s="120"/>
      <c r="R14" s="120"/>
      <c r="S14" s="137"/>
      <c r="T14" s="124"/>
      <c r="U14" s="47" t="s">
        <v>7</v>
      </c>
      <c r="V14" s="224" t="s">
        <v>419</v>
      </c>
      <c r="W14" s="59"/>
      <c r="X14" s="59"/>
      <c r="Y14" s="59"/>
      <c r="Z14" s="59"/>
      <c r="AA14" s="43" t="s">
        <v>309</v>
      </c>
      <c r="AB14" s="95"/>
      <c r="AC14" s="59"/>
      <c r="AD14" s="74"/>
      <c r="AE14" s="74"/>
      <c r="AF14" s="59"/>
      <c r="AG14" s="59"/>
      <c r="AH14" s="43"/>
      <c r="AI14" s="43"/>
      <c r="AJ14" s="150"/>
      <c r="AK14" s="150"/>
      <c r="AL14" s="150"/>
    </row>
    <row r="15" spans="1:150" ht="15" customHeight="1">
      <c r="A15" s="59"/>
      <c r="B15" s="122"/>
      <c r="C15" s="126" t="s">
        <v>233</v>
      </c>
      <c r="D15" s="212"/>
      <c r="E15" s="209"/>
      <c r="F15" s="129"/>
      <c r="G15" s="209"/>
      <c r="H15" s="128"/>
      <c r="I15" s="205"/>
      <c r="J15" s="126"/>
      <c r="K15" s="120"/>
      <c r="L15" s="129"/>
      <c r="M15" s="128"/>
      <c r="N15" s="128"/>
      <c r="O15" s="129"/>
      <c r="P15" s="121"/>
      <c r="Q15" s="120"/>
      <c r="R15" s="120"/>
      <c r="S15" s="137"/>
      <c r="T15" s="124"/>
      <c r="U15" s="47" t="s">
        <v>7</v>
      </c>
      <c r="V15" s="224" t="s">
        <v>420</v>
      </c>
      <c r="W15" s="43">
        <v>6</v>
      </c>
      <c r="Y15" s="59" t="s">
        <v>252</v>
      </c>
      <c r="Z15" s="59" t="s">
        <v>310</v>
      </c>
      <c r="AA15" s="59" t="s">
        <v>311</v>
      </c>
      <c r="AB15" s="95">
        <v>43922</v>
      </c>
      <c r="AC15" s="59" t="s">
        <v>312</v>
      </c>
      <c r="AD15" s="159">
        <v>43.068687448155003</v>
      </c>
      <c r="AE15" s="159">
        <v>141.35057893132199</v>
      </c>
      <c r="AF15" s="160" t="s">
        <v>327</v>
      </c>
      <c r="AH15" s="43"/>
      <c r="AI15" s="43" t="s">
        <v>313</v>
      </c>
      <c r="AJ15" s="100" t="str">
        <f>DATEDIF(AB15,AB16,"Y") &amp; "年 " &amp; MOD(DATEDIF(AB15,AB16,"M"),12)  &amp; "ヶ月"</f>
        <v>1年 0ヶ月</v>
      </c>
      <c r="AK15" s="100">
        <f t="shared" ref="AK15:AK19" si="3">DATEDIF(AB$7,AB15,"Y")</f>
        <v>18</v>
      </c>
      <c r="AL15" s="150"/>
    </row>
    <row r="16" spans="1:150" ht="15" customHeight="1">
      <c r="A16" s="59"/>
      <c r="B16" s="122"/>
      <c r="C16" s="126" t="s">
        <v>234</v>
      </c>
      <c r="D16" s="212"/>
      <c r="E16" s="209"/>
      <c r="F16" s="130"/>
      <c r="G16" s="209"/>
      <c r="H16" s="128"/>
      <c r="I16" s="206"/>
      <c r="J16" s="126"/>
      <c r="K16" s="123"/>
      <c r="L16" s="215"/>
      <c r="M16" s="128"/>
      <c r="N16" s="128"/>
      <c r="O16" s="130"/>
      <c r="P16" s="121"/>
      <c r="Q16" s="123"/>
      <c r="R16" s="123"/>
      <c r="S16" s="138"/>
      <c r="T16" s="124"/>
      <c r="U16" s="47" t="s">
        <v>7</v>
      </c>
      <c r="V16" s="225"/>
      <c r="W16" s="43">
        <v>7</v>
      </c>
      <c r="Y16" s="43" t="s">
        <v>253</v>
      </c>
      <c r="Z16" s="59" t="s">
        <v>310</v>
      </c>
      <c r="AA16" s="43" t="s">
        <v>314</v>
      </c>
      <c r="AB16" s="95">
        <v>44287</v>
      </c>
      <c r="AC16" s="43" t="s">
        <v>315</v>
      </c>
      <c r="AD16" s="159">
        <v>35.681406304927002</v>
      </c>
      <c r="AE16" s="159">
        <v>139.76607435605399</v>
      </c>
      <c r="AF16" s="160" t="s">
        <v>328</v>
      </c>
      <c r="AG16" s="59"/>
      <c r="AI16" s="43" t="s">
        <v>313</v>
      </c>
      <c r="AJ16" s="100" t="str">
        <f t="shared" ref="AJ16:AJ18" si="4">DATEDIF(AB16,AB17,"Y") &amp; "年 " &amp; MOD(DATEDIF(AB16,AB17,"M"),12)  &amp; "ヶ月"</f>
        <v>0年 6ヶ月</v>
      </c>
      <c r="AK16" s="100">
        <f t="shared" si="3"/>
        <v>19</v>
      </c>
      <c r="AL16" s="150"/>
    </row>
    <row r="17" spans="1:38" ht="15" customHeight="1">
      <c r="A17" s="59"/>
      <c r="B17" s="122"/>
      <c r="C17" s="126" t="s">
        <v>235</v>
      </c>
      <c r="D17" s="212"/>
      <c r="E17" s="209"/>
      <c r="F17" s="129"/>
      <c r="G17" s="209"/>
      <c r="H17" s="128"/>
      <c r="I17" s="205"/>
      <c r="J17" s="126"/>
      <c r="K17" s="120"/>
      <c r="L17" s="129"/>
      <c r="M17" s="128"/>
      <c r="N17" s="128"/>
      <c r="O17" s="129"/>
      <c r="P17" s="121"/>
      <c r="Q17" s="120"/>
      <c r="R17" s="120"/>
      <c r="S17" s="137"/>
      <c r="T17" s="124"/>
      <c r="U17" s="47" t="s">
        <v>7</v>
      </c>
      <c r="V17" s="224"/>
      <c r="W17" s="43">
        <v>8</v>
      </c>
      <c r="Y17" s="43" t="s">
        <v>253</v>
      </c>
      <c r="Z17" s="59" t="s">
        <v>310</v>
      </c>
      <c r="AA17" s="43" t="s">
        <v>314</v>
      </c>
      <c r="AB17" s="95">
        <v>44470</v>
      </c>
      <c r="AC17" s="43" t="s">
        <v>316</v>
      </c>
      <c r="AD17" s="159">
        <v>35.689606329495099</v>
      </c>
      <c r="AE17" s="159">
        <v>139.70049003193</v>
      </c>
      <c r="AF17" s="160" t="s">
        <v>329</v>
      </c>
      <c r="AG17" s="59"/>
      <c r="AI17" s="43" t="s">
        <v>313</v>
      </c>
      <c r="AJ17" s="100" t="str">
        <f t="shared" si="4"/>
        <v>0年 6ヶ月</v>
      </c>
      <c r="AK17" s="100">
        <f t="shared" si="3"/>
        <v>20</v>
      </c>
      <c r="AL17" s="150"/>
    </row>
    <row r="18" spans="1:38" ht="15" customHeight="1">
      <c r="A18" s="59"/>
      <c r="B18" s="122"/>
      <c r="C18" s="126"/>
      <c r="D18" s="212"/>
      <c r="E18" s="209"/>
      <c r="F18" s="129"/>
      <c r="G18" s="209"/>
      <c r="H18" s="128"/>
      <c r="I18" s="205"/>
      <c r="J18" s="126"/>
      <c r="K18" s="120"/>
      <c r="L18" s="129"/>
      <c r="M18" s="128"/>
      <c r="N18" s="128"/>
      <c r="O18" s="129"/>
      <c r="P18" s="121"/>
      <c r="Q18" s="120"/>
      <c r="R18" s="120"/>
      <c r="S18" s="137"/>
      <c r="T18" s="124"/>
      <c r="U18" s="47" t="s">
        <v>7</v>
      </c>
      <c r="V18" s="225"/>
      <c r="W18" s="43">
        <v>9</v>
      </c>
      <c r="Y18" s="59" t="s">
        <v>252</v>
      </c>
      <c r="Z18" s="59" t="s">
        <v>310</v>
      </c>
      <c r="AA18" s="43" t="s">
        <v>317</v>
      </c>
      <c r="AB18" s="95">
        <v>44652</v>
      </c>
      <c r="AC18" s="43" t="s">
        <v>318</v>
      </c>
      <c r="AD18" s="159">
        <v>43.062606451831897</v>
      </c>
      <c r="AE18" s="159">
        <v>141.353487721108</v>
      </c>
      <c r="AF18" s="160" t="s">
        <v>330</v>
      </c>
      <c r="AH18" s="43"/>
      <c r="AI18" s="43" t="s">
        <v>319</v>
      </c>
      <c r="AJ18" s="100" t="str">
        <f t="shared" si="4"/>
        <v>1年 0ヶ月</v>
      </c>
      <c r="AK18" s="100">
        <f t="shared" si="3"/>
        <v>20</v>
      </c>
      <c r="AL18" s="150"/>
    </row>
    <row r="19" spans="1:38" ht="15" customHeight="1">
      <c r="A19" s="59"/>
      <c r="B19" s="139"/>
      <c r="C19" s="203"/>
      <c r="D19" s="213"/>
      <c r="E19" s="210"/>
      <c r="F19" s="142"/>
      <c r="G19" s="210"/>
      <c r="H19" s="141"/>
      <c r="I19" s="207"/>
      <c r="J19" s="203"/>
      <c r="K19" s="144"/>
      <c r="L19" s="142"/>
      <c r="M19" s="141"/>
      <c r="N19" s="141"/>
      <c r="O19" s="142"/>
      <c r="P19" s="143"/>
      <c r="Q19" s="144"/>
      <c r="R19" s="144"/>
      <c r="S19" s="145"/>
      <c r="T19" s="124"/>
      <c r="U19" s="47" t="s">
        <v>7</v>
      </c>
      <c r="V19" s="225"/>
      <c r="W19" s="43">
        <v>10</v>
      </c>
      <c r="Y19" s="59" t="s">
        <v>252</v>
      </c>
      <c r="Z19" s="59" t="s">
        <v>310</v>
      </c>
      <c r="AA19" s="43" t="s">
        <v>314</v>
      </c>
      <c r="AB19" s="95">
        <v>45017</v>
      </c>
      <c r="AC19" s="59" t="s">
        <v>320</v>
      </c>
      <c r="AD19" s="159">
        <v>43.022217476841099</v>
      </c>
      <c r="AE19" s="159">
        <v>141.32238878040999</v>
      </c>
      <c r="AF19" s="160" t="s">
        <v>327</v>
      </c>
      <c r="AH19" s="43"/>
      <c r="AI19" s="43" t="s">
        <v>189</v>
      </c>
      <c r="AJ19" s="100" t="str">
        <f>DATEDIF(AB19,AB20,"Y") &amp; "年 " &amp; MOD(DATEDIF(AB19,AB20,"M"),12)  &amp; "ヶ月"</f>
        <v>0年 9ヶ月</v>
      </c>
      <c r="AK19" s="100">
        <f t="shared" si="3"/>
        <v>21</v>
      </c>
      <c r="AL19" s="150"/>
    </row>
    <row r="20" spans="1:38" ht="15" customHeight="1">
      <c r="A20" s="59"/>
      <c r="B20" s="60"/>
      <c r="C20" s="61"/>
      <c r="D20" s="46"/>
      <c r="E20" s="7"/>
      <c r="F20" s="46"/>
      <c r="G20" s="7"/>
      <c r="H20" s="47"/>
      <c r="I20" s="62"/>
      <c r="J20" s="72"/>
      <c r="K20" s="63"/>
      <c r="L20" s="69"/>
      <c r="M20" s="65"/>
      <c r="N20" s="63"/>
      <c r="O20" s="69"/>
      <c r="P20" s="53"/>
      <c r="Q20" s="73"/>
      <c r="R20" s="74"/>
      <c r="S20" s="59"/>
      <c r="T20" s="57"/>
      <c r="U20" s="47" t="s">
        <v>7</v>
      </c>
      <c r="V20" s="224"/>
      <c r="W20" s="43">
        <v>11</v>
      </c>
      <c r="Y20" s="59" t="s">
        <v>252</v>
      </c>
      <c r="Z20" s="59" t="s">
        <v>310</v>
      </c>
      <c r="AA20" s="43" t="s">
        <v>314</v>
      </c>
      <c r="AB20" s="95">
        <v>45292</v>
      </c>
      <c r="AC20" s="59" t="s">
        <v>321</v>
      </c>
      <c r="AD20" s="159">
        <v>42.999224861662</v>
      </c>
      <c r="AE20" s="159">
        <v>141.394843795062</v>
      </c>
      <c r="AF20" s="160" t="s">
        <v>331</v>
      </c>
      <c r="AH20" s="43"/>
      <c r="AI20" s="43" t="s">
        <v>189</v>
      </c>
      <c r="AJ20" s="100"/>
      <c r="AK20" s="100">
        <f>DATEDIF(AB$7,AB20,"Y")</f>
        <v>22</v>
      </c>
      <c r="AL20" s="150"/>
    </row>
    <row r="21" spans="1:38" ht="15" customHeight="1">
      <c r="A21" s="59" t="s">
        <v>77</v>
      </c>
      <c r="B21" s="60" t="s">
        <v>191</v>
      </c>
      <c r="C21" s="61"/>
      <c r="D21" s="46"/>
      <c r="E21" s="7"/>
      <c r="F21" s="46"/>
      <c r="G21" s="6" t="s">
        <v>254</v>
      </c>
      <c r="H21" s="47"/>
      <c r="I21" s="62"/>
      <c r="J21" s="72"/>
      <c r="K21" s="63"/>
      <c r="L21" s="69"/>
      <c r="M21" s="65"/>
      <c r="N21" s="63"/>
      <c r="O21" s="69"/>
      <c r="P21" s="53"/>
      <c r="Q21" s="73"/>
      <c r="R21" s="74"/>
      <c r="S21" s="59"/>
      <c r="T21" s="57"/>
      <c r="U21" s="47" t="s">
        <v>7</v>
      </c>
      <c r="V21" s="226"/>
      <c r="AB21" s="95"/>
      <c r="AD21" s="96"/>
      <c r="AE21" s="96"/>
      <c r="AG21" s="59"/>
    </row>
    <row r="22" spans="1:38" ht="15" customHeight="1">
      <c r="A22" s="59"/>
      <c r="B22" s="60"/>
      <c r="C22" s="61" t="s">
        <v>118</v>
      </c>
      <c r="D22" s="46" t="s">
        <v>80</v>
      </c>
      <c r="E22" s="7"/>
      <c r="F22" s="46"/>
      <c r="G22" s="153" t="s">
        <v>369</v>
      </c>
      <c r="H22" s="47"/>
      <c r="I22" s="62" t="s">
        <v>118</v>
      </c>
      <c r="J22" s="72" t="s">
        <v>165</v>
      </c>
      <c r="K22" s="63"/>
      <c r="L22" s="69"/>
      <c r="M22" s="65"/>
      <c r="N22" s="63"/>
      <c r="O22" s="69"/>
      <c r="P22" s="53"/>
      <c r="Q22" s="73"/>
      <c r="R22" s="74"/>
      <c r="S22" s="59"/>
      <c r="T22" s="57"/>
      <c r="U22" s="47" t="s">
        <v>7</v>
      </c>
      <c r="V22" s="226"/>
      <c r="AB22" s="95"/>
      <c r="AD22" s="96"/>
      <c r="AE22" s="96"/>
      <c r="AG22" s="59"/>
    </row>
    <row r="23" spans="1:38" ht="15" customHeight="1">
      <c r="A23" s="59"/>
      <c r="B23" s="60"/>
      <c r="C23" s="61"/>
      <c r="D23" s="46"/>
      <c r="E23" s="60"/>
      <c r="F23" s="46"/>
      <c r="G23" s="7"/>
      <c r="H23" s="47"/>
      <c r="I23" s="62"/>
      <c r="J23" s="72"/>
      <c r="K23" s="63"/>
      <c r="L23" s="69"/>
      <c r="M23" s="65"/>
      <c r="N23" s="63"/>
      <c r="O23" s="69"/>
      <c r="P23" s="53"/>
      <c r="Q23" s="73"/>
      <c r="R23" s="74"/>
      <c r="S23" s="59"/>
      <c r="T23" s="57"/>
      <c r="U23" s="47" t="s">
        <v>7</v>
      </c>
      <c r="V23" s="226"/>
      <c r="W23" s="43">
        <v>12</v>
      </c>
      <c r="Y23" s="191" t="s">
        <v>291</v>
      </c>
      <c r="Z23" s="191" t="s">
        <v>185</v>
      </c>
      <c r="AA23" s="160" t="s">
        <v>332</v>
      </c>
      <c r="AB23" s="192">
        <v>45505</v>
      </c>
      <c r="AC23" s="160" t="s">
        <v>192</v>
      </c>
      <c r="AD23" s="193">
        <v>43.015120000000003</v>
      </c>
      <c r="AE23" s="193">
        <v>141.40980999999999</v>
      </c>
      <c r="AF23" s="191" t="s">
        <v>294</v>
      </c>
      <c r="AG23" s="191" t="s">
        <v>333</v>
      </c>
      <c r="AH23" s="194"/>
      <c r="AI23" s="194"/>
      <c r="AJ23" s="194"/>
      <c r="AK23" s="216">
        <f>DATEDIF(AB$7,AB23,"Y")</f>
        <v>23</v>
      </c>
    </row>
    <row r="24" spans="1:38" ht="15" customHeight="1">
      <c r="A24" s="59"/>
      <c r="B24" s="60"/>
      <c r="C24" s="61" t="s">
        <v>120</v>
      </c>
      <c r="D24" s="46" t="s">
        <v>81</v>
      </c>
      <c r="E24" s="148"/>
      <c r="F24" s="154"/>
      <c r="G24" s="7"/>
      <c r="H24" s="47"/>
      <c r="I24" s="62" t="s">
        <v>120</v>
      </c>
      <c r="J24" s="72" t="s">
        <v>121</v>
      </c>
      <c r="K24" s="63"/>
      <c r="L24" s="69">
        <v>1.3</v>
      </c>
      <c r="M24" s="65" t="s">
        <v>205</v>
      </c>
      <c r="N24" s="107"/>
      <c r="O24" s="69">
        <v>1.2</v>
      </c>
      <c r="P24" s="53" t="s">
        <v>206</v>
      </c>
      <c r="Q24" s="73"/>
      <c r="R24" s="74"/>
      <c r="S24" s="59"/>
      <c r="T24" s="57"/>
      <c r="U24" s="47" t="s">
        <v>7</v>
      </c>
      <c r="V24" s="226"/>
      <c r="AB24" s="95"/>
      <c r="AD24" s="96"/>
      <c r="AE24" s="96"/>
      <c r="AG24" s="59"/>
    </row>
    <row r="25" spans="1:38" ht="15" customHeight="1">
      <c r="A25" s="59"/>
      <c r="B25" s="60"/>
      <c r="C25" s="61"/>
      <c r="D25" s="46"/>
      <c r="E25" s="7"/>
      <c r="F25" s="46"/>
      <c r="G25" s="7"/>
      <c r="H25" s="47"/>
      <c r="I25" s="62"/>
      <c r="J25" s="72"/>
      <c r="K25" s="63"/>
      <c r="L25" s="69"/>
      <c r="M25" s="65"/>
      <c r="N25" s="63"/>
      <c r="O25" s="69"/>
      <c r="P25" s="53"/>
      <c r="Q25" s="73"/>
      <c r="R25" s="74"/>
      <c r="S25" s="59"/>
      <c r="T25" s="57"/>
      <c r="U25" s="47" t="s">
        <v>7</v>
      </c>
      <c r="V25" s="226"/>
      <c r="W25" s="43">
        <v>13</v>
      </c>
      <c r="Y25" s="160" t="s">
        <v>334</v>
      </c>
      <c r="Z25" s="191" t="s">
        <v>335</v>
      </c>
      <c r="AA25" s="160" t="s">
        <v>336</v>
      </c>
      <c r="AB25" s="192">
        <v>34053</v>
      </c>
      <c r="AC25" s="160" t="s">
        <v>337</v>
      </c>
      <c r="AD25" s="159">
        <v>34.705555218291202</v>
      </c>
      <c r="AE25" s="159">
        <v>135.49016079271399</v>
      </c>
      <c r="AF25" s="160" t="s">
        <v>338</v>
      </c>
      <c r="AG25" s="191" t="s">
        <v>295</v>
      </c>
      <c r="AH25" s="194"/>
    </row>
    <row r="26" spans="1:38" ht="15" customHeight="1">
      <c r="A26" s="59"/>
      <c r="B26" s="60"/>
      <c r="C26" s="151" t="s">
        <v>231</v>
      </c>
      <c r="D26" s="152" t="s">
        <v>132</v>
      </c>
      <c r="E26" s="153" t="s">
        <v>183</v>
      </c>
      <c r="F26" s="152" t="s">
        <v>131</v>
      </c>
      <c r="G26" s="153" t="s">
        <v>184</v>
      </c>
      <c r="H26" s="47"/>
      <c r="I26" s="62" t="s">
        <v>185</v>
      </c>
      <c r="J26" s="72" t="s">
        <v>362</v>
      </c>
      <c r="K26" s="63"/>
      <c r="L26" s="69">
        <v>1.1000000000000001</v>
      </c>
      <c r="M26" s="65" t="s">
        <v>134</v>
      </c>
      <c r="N26" s="97"/>
      <c r="O26" s="69">
        <v>1.1000000000000001</v>
      </c>
      <c r="P26" s="53" t="s">
        <v>108</v>
      </c>
      <c r="Q26" s="73"/>
      <c r="R26" s="74"/>
      <c r="S26" s="59">
        <v>3</v>
      </c>
      <c r="T26" s="57"/>
      <c r="U26" s="47" t="s">
        <v>7</v>
      </c>
      <c r="V26" s="227" t="s">
        <v>421</v>
      </c>
      <c r="W26" s="43">
        <v>14</v>
      </c>
      <c r="Y26" s="160" t="s">
        <v>339</v>
      </c>
      <c r="Z26" s="191" t="s">
        <v>335</v>
      </c>
      <c r="AA26" s="160" t="s">
        <v>336</v>
      </c>
      <c r="AB26" s="192">
        <v>35623</v>
      </c>
      <c r="AC26" s="160" t="s">
        <v>340</v>
      </c>
      <c r="AD26" s="159">
        <v>34.985964084092103</v>
      </c>
      <c r="AE26" s="159">
        <v>135.75918073914599</v>
      </c>
      <c r="AF26" s="160" t="s">
        <v>341</v>
      </c>
      <c r="AG26" s="191" t="s">
        <v>295</v>
      </c>
      <c r="AH26" s="194"/>
    </row>
    <row r="27" spans="1:38" ht="15" customHeight="1">
      <c r="A27" s="59"/>
      <c r="B27" s="60"/>
      <c r="C27" s="61"/>
      <c r="D27" s="46"/>
      <c r="E27" s="155" t="s">
        <v>173</v>
      </c>
      <c r="F27" s="46" t="s">
        <v>131</v>
      </c>
      <c r="G27" s="156" t="s">
        <v>186</v>
      </c>
      <c r="H27" s="47"/>
      <c r="I27" s="62" t="s">
        <v>173</v>
      </c>
      <c r="J27" s="72" t="s">
        <v>362</v>
      </c>
      <c r="K27" s="63"/>
      <c r="L27" s="69">
        <v>1.1000000000000001</v>
      </c>
      <c r="M27" s="65" t="s">
        <v>134</v>
      </c>
      <c r="N27" s="189"/>
      <c r="O27" s="69">
        <v>1.1000000000000001</v>
      </c>
      <c r="P27" s="53" t="s">
        <v>108</v>
      </c>
      <c r="Q27" s="73"/>
      <c r="R27" s="74"/>
      <c r="S27" s="59">
        <v>3</v>
      </c>
      <c r="T27" s="57"/>
      <c r="U27" s="47" t="s">
        <v>7</v>
      </c>
      <c r="V27" s="227" t="s">
        <v>422</v>
      </c>
      <c r="AB27" s="95"/>
      <c r="AD27" s="96"/>
      <c r="AE27" s="96"/>
      <c r="AG27" s="59"/>
    </row>
    <row r="28" spans="1:38" ht="15" customHeight="1">
      <c r="A28" s="59"/>
      <c r="B28" s="60"/>
      <c r="C28" s="151"/>
      <c r="D28" s="152"/>
      <c r="E28" s="153"/>
      <c r="F28" s="152"/>
      <c r="G28" s="153"/>
      <c r="H28" s="47"/>
      <c r="I28" s="62"/>
      <c r="J28" s="72"/>
      <c r="K28" s="63"/>
      <c r="L28" s="69"/>
      <c r="M28" s="65"/>
      <c r="N28" s="63"/>
      <c r="O28" s="69"/>
      <c r="P28" s="53"/>
      <c r="Q28" s="73"/>
      <c r="R28" s="74"/>
      <c r="S28" s="59"/>
      <c r="T28" s="57"/>
      <c r="U28" s="47" t="s">
        <v>7</v>
      </c>
      <c r="V28" s="227" t="s">
        <v>46</v>
      </c>
      <c r="W28" s="43">
        <v>15</v>
      </c>
      <c r="Y28" s="160" t="s">
        <v>208</v>
      </c>
      <c r="Z28" s="160" t="s">
        <v>209</v>
      </c>
      <c r="AA28" s="160" t="s">
        <v>342</v>
      </c>
      <c r="AB28" s="192">
        <v>45289</v>
      </c>
      <c r="AC28" s="160" t="s">
        <v>343</v>
      </c>
      <c r="AD28" s="159">
        <v>21.262110711442698</v>
      </c>
      <c r="AE28" s="159">
        <v>-157.80673996307399</v>
      </c>
      <c r="AF28" s="160"/>
      <c r="AG28" s="191"/>
    </row>
    <row r="29" spans="1:38" ht="15" customHeight="1">
      <c r="A29" s="59"/>
      <c r="B29" s="60"/>
      <c r="C29" s="61" t="s">
        <v>122</v>
      </c>
      <c r="D29" s="46" t="s">
        <v>132</v>
      </c>
      <c r="E29" s="153" t="s">
        <v>183</v>
      </c>
      <c r="F29" s="152" t="s">
        <v>130</v>
      </c>
      <c r="G29" s="153" t="s">
        <v>184</v>
      </c>
      <c r="H29" s="47"/>
      <c r="I29" s="62" t="s">
        <v>185</v>
      </c>
      <c r="J29" s="72" t="s">
        <v>135</v>
      </c>
      <c r="K29" s="63"/>
      <c r="L29" s="69"/>
      <c r="M29" s="65"/>
      <c r="N29" s="63"/>
      <c r="O29" s="69"/>
      <c r="P29" s="53"/>
      <c r="Q29" s="73"/>
      <c r="R29" s="74"/>
      <c r="S29" s="59">
        <v>500</v>
      </c>
      <c r="T29" s="57"/>
      <c r="U29" s="47" t="s">
        <v>7</v>
      </c>
      <c r="V29" s="227" t="s">
        <v>423</v>
      </c>
      <c r="W29" s="43">
        <v>16</v>
      </c>
      <c r="Y29" s="160" t="s">
        <v>208</v>
      </c>
      <c r="Z29" s="160" t="s">
        <v>209</v>
      </c>
      <c r="AA29" s="160" t="s">
        <v>342</v>
      </c>
      <c r="AB29" s="192">
        <v>45290</v>
      </c>
      <c r="AC29" s="160" t="s">
        <v>344</v>
      </c>
      <c r="AD29" s="159">
        <v>21.274009459241999</v>
      </c>
      <c r="AE29" s="159">
        <v>-157.82448286766001</v>
      </c>
      <c r="AF29" s="160"/>
      <c r="AG29" s="191"/>
    </row>
    <row r="30" spans="1:38" ht="15" customHeight="1">
      <c r="A30" s="59"/>
      <c r="B30" s="60"/>
      <c r="C30" s="61"/>
      <c r="D30" s="46"/>
      <c r="E30" s="155" t="s">
        <v>173</v>
      </c>
      <c r="F30" s="46" t="s">
        <v>130</v>
      </c>
      <c r="G30" s="156" t="s">
        <v>186</v>
      </c>
      <c r="H30" s="47"/>
      <c r="I30" s="62" t="s">
        <v>173</v>
      </c>
      <c r="J30" s="72" t="s">
        <v>135</v>
      </c>
      <c r="K30" s="63"/>
      <c r="L30" s="69"/>
      <c r="M30" s="65"/>
      <c r="N30" s="63"/>
      <c r="O30" s="69"/>
      <c r="P30" s="53"/>
      <c r="Q30" s="73"/>
      <c r="R30" s="74"/>
      <c r="S30" s="59">
        <v>1000</v>
      </c>
      <c r="T30" s="57"/>
      <c r="U30" s="47" t="s">
        <v>7</v>
      </c>
      <c r="V30" s="227" t="s">
        <v>424</v>
      </c>
      <c r="W30" s="43">
        <v>17</v>
      </c>
      <c r="Y30" s="160" t="s">
        <v>208</v>
      </c>
      <c r="Z30" s="160" t="s">
        <v>209</v>
      </c>
      <c r="AA30" s="160" t="s">
        <v>342</v>
      </c>
      <c r="AB30" s="192">
        <v>45291</v>
      </c>
      <c r="AC30" s="160" t="s">
        <v>212</v>
      </c>
      <c r="AD30" s="159">
        <v>20.882556239962799</v>
      </c>
      <c r="AE30" s="159">
        <v>-156.68034554032599</v>
      </c>
      <c r="AF30" s="160"/>
      <c r="AG30" s="191" t="s">
        <v>345</v>
      </c>
    </row>
    <row r="31" spans="1:38" ht="15" customHeight="1">
      <c r="A31" s="59"/>
      <c r="B31" s="60"/>
      <c r="C31" s="61"/>
      <c r="D31" s="46"/>
      <c r="E31" s="7"/>
      <c r="F31" s="46"/>
      <c r="G31" s="7"/>
      <c r="H31" s="47"/>
      <c r="I31" s="62"/>
      <c r="J31" s="72"/>
      <c r="K31" s="63"/>
      <c r="L31" s="69"/>
      <c r="M31" s="65"/>
      <c r="N31" s="63"/>
      <c r="O31" s="69"/>
      <c r="P31" s="53"/>
      <c r="Q31" s="73"/>
      <c r="R31" s="74"/>
      <c r="S31" s="59"/>
      <c r="T31" s="57"/>
      <c r="U31" s="47" t="s">
        <v>7</v>
      </c>
      <c r="V31" s="227" t="s">
        <v>425</v>
      </c>
      <c r="W31" s="43">
        <v>18</v>
      </c>
      <c r="Y31" s="160" t="s">
        <v>208</v>
      </c>
      <c r="Z31" s="160" t="s">
        <v>209</v>
      </c>
      <c r="AA31" s="160" t="s">
        <v>342</v>
      </c>
      <c r="AB31" s="192">
        <v>45292</v>
      </c>
      <c r="AC31" s="160" t="s">
        <v>346</v>
      </c>
      <c r="AD31" s="159">
        <v>19.8246656642321</v>
      </c>
      <c r="AE31" s="159">
        <v>-155.47339071622099</v>
      </c>
      <c r="AF31" s="160"/>
      <c r="AG31" s="191"/>
    </row>
    <row r="32" spans="1:38" ht="15" customHeight="1">
      <c r="A32" s="59" t="s">
        <v>77</v>
      </c>
      <c r="B32" s="60" t="s">
        <v>255</v>
      </c>
      <c r="C32" s="61"/>
      <c r="D32" s="46"/>
      <c r="E32" s="7"/>
      <c r="F32" s="46"/>
      <c r="G32" s="6" t="s">
        <v>254</v>
      </c>
      <c r="H32" s="47"/>
      <c r="I32" s="62"/>
      <c r="J32" s="72"/>
      <c r="K32" s="63"/>
      <c r="L32" s="69"/>
      <c r="M32" s="65"/>
      <c r="N32" s="63"/>
      <c r="O32" s="69"/>
      <c r="P32" s="53"/>
      <c r="Q32" s="73"/>
      <c r="R32" s="74"/>
      <c r="S32" s="59"/>
      <c r="T32" s="57"/>
      <c r="U32" s="47" t="s">
        <v>7</v>
      </c>
      <c r="V32" s="226"/>
      <c r="W32" s="43">
        <v>19</v>
      </c>
      <c r="Y32" s="160" t="s">
        <v>208</v>
      </c>
      <c r="Z32" s="160" t="s">
        <v>209</v>
      </c>
      <c r="AA32" s="160" t="s">
        <v>342</v>
      </c>
      <c r="AB32" s="192">
        <v>45293</v>
      </c>
      <c r="AC32" s="160" t="s">
        <v>347</v>
      </c>
      <c r="AD32" s="159">
        <v>21.3633111059264</v>
      </c>
      <c r="AE32" s="159">
        <v>-157.95078002342899</v>
      </c>
      <c r="AF32" s="160"/>
      <c r="AG32" s="191"/>
    </row>
    <row r="33" spans="1:37" s="43" customFormat="1" ht="15" customHeight="1">
      <c r="A33" s="59"/>
      <c r="B33" s="60"/>
      <c r="C33" s="61" t="s">
        <v>118</v>
      </c>
      <c r="D33" s="46" t="s">
        <v>80</v>
      </c>
      <c r="E33" s="7"/>
      <c r="F33" s="46"/>
      <c r="G33" s="7"/>
      <c r="H33" s="47"/>
      <c r="I33" s="62" t="s">
        <v>118</v>
      </c>
      <c r="J33" s="72" t="s">
        <v>165</v>
      </c>
      <c r="K33" s="63"/>
      <c r="L33" s="64"/>
      <c r="M33" s="65"/>
      <c r="N33" s="63"/>
      <c r="O33" s="64"/>
      <c r="P33" s="53"/>
      <c r="Q33" s="66"/>
      <c r="R33" s="67"/>
      <c r="S33" s="68"/>
      <c r="T33" s="57"/>
      <c r="U33" s="47" t="s">
        <v>7</v>
      </c>
      <c r="V33" s="226"/>
      <c r="AB33" s="95"/>
      <c r="AD33" s="96"/>
      <c r="AE33" s="96"/>
      <c r="AG33" s="59"/>
      <c r="AH33" s="9"/>
      <c r="AI33" s="9"/>
      <c r="AJ33" s="9"/>
      <c r="AK33" s="9"/>
    </row>
    <row r="34" spans="1:37" s="43" customFormat="1" ht="15" customHeight="1">
      <c r="A34" s="59"/>
      <c r="B34" s="60"/>
      <c r="C34" s="61" t="s">
        <v>193</v>
      </c>
      <c r="D34" s="46" t="s">
        <v>132</v>
      </c>
      <c r="E34" s="7" t="s">
        <v>185</v>
      </c>
      <c r="F34" s="46" t="s">
        <v>80</v>
      </c>
      <c r="G34" s="7" t="s">
        <v>184</v>
      </c>
      <c r="H34" s="47"/>
      <c r="I34" s="62" t="s">
        <v>185</v>
      </c>
      <c r="J34" s="72" t="s">
        <v>165</v>
      </c>
      <c r="K34" s="63"/>
      <c r="L34" s="69"/>
      <c r="M34" s="65"/>
      <c r="N34" s="63"/>
      <c r="O34" s="69"/>
      <c r="P34" s="53"/>
      <c r="Q34" s="73"/>
      <c r="R34" s="74"/>
      <c r="S34" s="59"/>
      <c r="T34" s="57"/>
      <c r="U34" s="47" t="s">
        <v>7</v>
      </c>
      <c r="V34" s="226"/>
      <c r="AB34" s="95"/>
      <c r="AD34" s="96"/>
      <c r="AE34" s="96"/>
      <c r="AG34" s="59"/>
      <c r="AH34" s="9"/>
      <c r="AI34" s="9"/>
      <c r="AJ34" s="9"/>
      <c r="AK34" s="9"/>
    </row>
    <row r="35" spans="1:37" s="43" customFormat="1" ht="15" customHeight="1">
      <c r="A35" s="59"/>
      <c r="B35" s="60"/>
      <c r="C35" s="61"/>
      <c r="D35" s="46"/>
      <c r="E35" s="7" t="s">
        <v>252</v>
      </c>
      <c r="F35" s="46" t="s">
        <v>80</v>
      </c>
      <c r="G35" s="7" t="s">
        <v>369</v>
      </c>
      <c r="H35" s="47"/>
      <c r="I35" s="62" t="s">
        <v>252</v>
      </c>
      <c r="J35" s="72" t="s">
        <v>165</v>
      </c>
      <c r="K35" s="63"/>
      <c r="L35" s="69"/>
      <c r="M35" s="65"/>
      <c r="N35" s="63"/>
      <c r="O35" s="69"/>
      <c r="P35" s="53"/>
      <c r="Q35" s="73"/>
      <c r="R35" s="74"/>
      <c r="S35" s="59"/>
      <c r="T35" s="57"/>
      <c r="U35" s="47" t="s">
        <v>7</v>
      </c>
      <c r="V35" s="226"/>
      <c r="AB35" s="95"/>
      <c r="AD35" s="96"/>
      <c r="AE35" s="96"/>
      <c r="AG35" s="59"/>
      <c r="AH35" s="9"/>
      <c r="AI35" s="9"/>
      <c r="AJ35" s="9"/>
      <c r="AK35" s="9"/>
    </row>
    <row r="36" spans="1:37" s="43" customFormat="1" ht="15" customHeight="1">
      <c r="A36" s="59"/>
      <c r="B36" s="60"/>
      <c r="C36" s="61"/>
      <c r="D36" s="46"/>
      <c r="E36" s="7" t="s">
        <v>253</v>
      </c>
      <c r="F36" s="46" t="s">
        <v>80</v>
      </c>
      <c r="G36" s="7" t="s">
        <v>194</v>
      </c>
      <c r="H36" s="47"/>
      <c r="I36" s="62" t="s">
        <v>253</v>
      </c>
      <c r="J36" s="72" t="s">
        <v>165</v>
      </c>
      <c r="K36" s="63"/>
      <c r="L36" s="69"/>
      <c r="M36" s="65"/>
      <c r="N36" s="63"/>
      <c r="O36" s="69"/>
      <c r="P36" s="53"/>
      <c r="Q36" s="73"/>
      <c r="R36" s="74"/>
      <c r="S36" s="59"/>
      <c r="T36" s="57"/>
      <c r="U36" s="47" t="s">
        <v>7</v>
      </c>
      <c r="V36" s="226"/>
      <c r="AB36" s="95"/>
      <c r="AD36" s="96"/>
      <c r="AE36" s="96"/>
      <c r="AG36" s="59"/>
      <c r="AH36" s="9"/>
      <c r="AI36" s="9"/>
      <c r="AJ36" s="9"/>
      <c r="AK36" s="9"/>
    </row>
    <row r="37" spans="1:37" s="43" customFormat="1" ht="15" customHeight="1">
      <c r="A37" s="59"/>
      <c r="B37" s="60"/>
      <c r="C37" s="61"/>
      <c r="D37" s="46"/>
      <c r="E37" s="155" t="s">
        <v>208</v>
      </c>
      <c r="F37" s="46" t="s">
        <v>80</v>
      </c>
      <c r="G37" s="155" t="s">
        <v>211</v>
      </c>
      <c r="H37" s="47"/>
      <c r="I37" s="62" t="s">
        <v>208</v>
      </c>
      <c r="J37" s="72" t="s">
        <v>165</v>
      </c>
      <c r="K37" s="63"/>
      <c r="L37" s="69"/>
      <c r="M37" s="65"/>
      <c r="N37" s="63"/>
      <c r="O37" s="69"/>
      <c r="P37" s="53"/>
      <c r="Q37" s="73"/>
      <c r="R37" s="74"/>
      <c r="S37" s="59"/>
      <c r="T37" s="57"/>
      <c r="U37" s="47" t="s">
        <v>7</v>
      </c>
      <c r="V37" s="226"/>
      <c r="AB37" s="95"/>
      <c r="AD37" s="96"/>
      <c r="AE37" s="96"/>
      <c r="AG37" s="59"/>
      <c r="AH37" s="9"/>
      <c r="AI37" s="9"/>
      <c r="AJ37" s="9"/>
      <c r="AK37" s="9"/>
    </row>
    <row r="38" spans="1:37" s="43" customFormat="1" ht="15" customHeight="1">
      <c r="A38" s="59"/>
      <c r="B38" s="60"/>
      <c r="C38" s="61"/>
      <c r="D38" s="46"/>
      <c r="E38" s="7"/>
      <c r="F38" s="46"/>
      <c r="G38" s="7"/>
      <c r="H38" s="47"/>
      <c r="I38" s="62"/>
      <c r="J38" s="72"/>
      <c r="K38" s="63"/>
      <c r="L38" s="69"/>
      <c r="M38" s="65"/>
      <c r="N38" s="63"/>
      <c r="O38" s="69"/>
      <c r="P38" s="53"/>
      <c r="Q38" s="73"/>
      <c r="R38" s="74"/>
      <c r="S38" s="59"/>
      <c r="T38" s="57"/>
      <c r="U38" s="47" t="s">
        <v>7</v>
      </c>
      <c r="V38" s="226" t="s">
        <v>426</v>
      </c>
      <c r="AB38" s="95"/>
      <c r="AD38" s="96"/>
      <c r="AE38" s="96"/>
      <c r="AG38" s="59"/>
      <c r="AH38" s="9"/>
      <c r="AI38" s="9"/>
      <c r="AJ38" s="9"/>
      <c r="AK38" s="9"/>
    </row>
    <row r="39" spans="1:37" s="43" customFormat="1" ht="15" customHeight="1">
      <c r="A39" s="59"/>
      <c r="B39" s="60"/>
      <c r="C39" s="61" t="s">
        <v>119</v>
      </c>
      <c r="D39" s="46" t="s">
        <v>132</v>
      </c>
      <c r="E39" s="148" t="s">
        <v>120</v>
      </c>
      <c r="F39" s="154" t="s">
        <v>81</v>
      </c>
      <c r="G39" s="7"/>
      <c r="H39" s="47"/>
      <c r="I39" s="62" t="s">
        <v>120</v>
      </c>
      <c r="J39" s="72" t="s">
        <v>121</v>
      </c>
      <c r="K39" s="63"/>
      <c r="L39" s="69">
        <v>1.3</v>
      </c>
      <c r="M39" s="65" t="s">
        <v>205</v>
      </c>
      <c r="N39" s="107"/>
      <c r="O39" s="69">
        <v>1.2</v>
      </c>
      <c r="P39" s="53" t="s">
        <v>206</v>
      </c>
      <c r="Q39" s="73"/>
      <c r="R39" s="74"/>
      <c r="S39" s="59"/>
      <c r="T39" s="57"/>
      <c r="U39" s="47" t="s">
        <v>7</v>
      </c>
      <c r="V39" s="226" t="s">
        <v>427</v>
      </c>
      <c r="AB39" s="95"/>
      <c r="AD39" s="96"/>
      <c r="AE39" s="96"/>
      <c r="AG39" s="59"/>
      <c r="AH39" s="9"/>
      <c r="AI39" s="9"/>
      <c r="AJ39" s="9"/>
      <c r="AK39" s="9"/>
    </row>
    <row r="40" spans="1:37" s="43" customFormat="1" ht="15" customHeight="1">
      <c r="A40" s="59"/>
      <c r="B40" s="60"/>
      <c r="C40" s="61"/>
      <c r="D40" s="46"/>
      <c r="E40" s="155" t="s">
        <v>213</v>
      </c>
      <c r="F40" s="46" t="s">
        <v>81</v>
      </c>
      <c r="G40" s="7"/>
      <c r="H40" s="47"/>
      <c r="I40" s="62" t="s">
        <v>213</v>
      </c>
      <c r="J40" s="72" t="s">
        <v>121</v>
      </c>
      <c r="K40" s="63"/>
      <c r="L40" s="69">
        <v>1.3</v>
      </c>
      <c r="M40" s="65" t="s">
        <v>205</v>
      </c>
      <c r="N40" s="107"/>
      <c r="O40" s="69">
        <v>1.2</v>
      </c>
      <c r="P40" s="53" t="s">
        <v>206</v>
      </c>
      <c r="Q40" s="73"/>
      <c r="R40" s="74"/>
      <c r="S40" s="59"/>
      <c r="T40" s="57"/>
      <c r="U40" s="47" t="s">
        <v>7</v>
      </c>
      <c r="V40" s="226"/>
      <c r="AB40" s="95"/>
      <c r="AD40" s="96"/>
      <c r="AE40" s="96"/>
      <c r="AG40" s="59"/>
      <c r="AH40" s="9"/>
      <c r="AI40" s="9"/>
      <c r="AJ40" s="9"/>
      <c r="AK40" s="9"/>
    </row>
    <row r="41" spans="1:37" s="43" customFormat="1" ht="15" customHeight="1">
      <c r="A41" s="59"/>
      <c r="B41" s="60"/>
      <c r="C41" s="60"/>
      <c r="D41" s="46"/>
      <c r="E41" s="105" t="s">
        <v>161</v>
      </c>
      <c r="F41" s="154" t="s">
        <v>81</v>
      </c>
      <c r="G41" s="153"/>
      <c r="H41" s="47"/>
      <c r="I41" s="62" t="s">
        <v>161</v>
      </c>
      <c r="J41" s="72" t="s">
        <v>121</v>
      </c>
      <c r="K41" s="63"/>
      <c r="L41" s="64">
        <v>1.3</v>
      </c>
      <c r="M41" s="65" t="s">
        <v>205</v>
      </c>
      <c r="N41" s="107"/>
      <c r="O41" s="64">
        <v>1.2</v>
      </c>
      <c r="P41" s="53" t="s">
        <v>207</v>
      </c>
      <c r="Q41" s="66"/>
      <c r="R41" s="67"/>
      <c r="S41" s="68"/>
      <c r="T41" s="57"/>
      <c r="U41" s="47" t="s">
        <v>7</v>
      </c>
      <c r="V41" s="226"/>
      <c r="AB41" s="95"/>
      <c r="AD41" s="96"/>
      <c r="AE41" s="96"/>
      <c r="AG41" s="59"/>
      <c r="AH41" s="9"/>
      <c r="AI41" s="9"/>
      <c r="AJ41" s="9"/>
      <c r="AK41" s="9"/>
    </row>
    <row r="42" spans="1:37" s="43" customFormat="1" ht="15" customHeight="1">
      <c r="A42" s="59"/>
      <c r="B42" s="60"/>
      <c r="C42" s="60"/>
      <c r="D42" s="46"/>
      <c r="E42" s="106" t="s">
        <v>145</v>
      </c>
      <c r="F42" s="154" t="s">
        <v>81</v>
      </c>
      <c r="G42" s="153"/>
      <c r="H42" s="47"/>
      <c r="I42" s="62" t="s">
        <v>166</v>
      </c>
      <c r="J42" s="72" t="s">
        <v>121</v>
      </c>
      <c r="K42" s="63"/>
      <c r="L42" s="69">
        <v>1.3</v>
      </c>
      <c r="M42" s="65" t="s">
        <v>205</v>
      </c>
      <c r="N42" s="107"/>
      <c r="O42" s="69">
        <v>1.2</v>
      </c>
      <c r="P42" s="53" t="s">
        <v>207</v>
      </c>
      <c r="Q42" s="73"/>
      <c r="R42" s="74"/>
      <c r="S42" s="59"/>
      <c r="T42" s="57"/>
      <c r="U42" s="47" t="s">
        <v>7</v>
      </c>
      <c r="V42" s="226"/>
      <c r="AB42" s="95"/>
      <c r="AD42" s="96"/>
      <c r="AE42" s="96"/>
      <c r="AG42" s="59"/>
      <c r="AH42" s="9"/>
      <c r="AI42" s="9"/>
      <c r="AJ42" s="9"/>
      <c r="AK42" s="9"/>
    </row>
    <row r="43" spans="1:37" s="43" customFormat="1" ht="15" customHeight="1">
      <c r="A43" s="59"/>
      <c r="B43" s="60"/>
      <c r="C43" s="61"/>
      <c r="D43" s="46"/>
      <c r="E43" s="106" t="s">
        <v>146</v>
      </c>
      <c r="F43" s="154" t="s">
        <v>81</v>
      </c>
      <c r="G43" s="7"/>
      <c r="H43" s="47"/>
      <c r="I43" s="62" t="s">
        <v>167</v>
      </c>
      <c r="J43" s="72" t="s">
        <v>121</v>
      </c>
      <c r="K43" s="63"/>
      <c r="L43" s="64">
        <v>1.3</v>
      </c>
      <c r="M43" s="65" t="s">
        <v>205</v>
      </c>
      <c r="N43" s="107"/>
      <c r="O43" s="64">
        <v>1.2</v>
      </c>
      <c r="P43" s="53" t="s">
        <v>207</v>
      </c>
      <c r="Q43" s="66"/>
      <c r="R43" s="67"/>
      <c r="S43" s="68"/>
      <c r="T43" s="57"/>
      <c r="U43" s="47" t="s">
        <v>7</v>
      </c>
      <c r="V43" s="226"/>
      <c r="AB43" s="95"/>
      <c r="AD43" s="96"/>
      <c r="AE43" s="96"/>
      <c r="AG43" s="59"/>
      <c r="AH43" s="9"/>
      <c r="AI43" s="9"/>
      <c r="AJ43" s="9"/>
      <c r="AK43" s="9"/>
    </row>
    <row r="44" spans="1:37" s="43" customFormat="1" ht="15" customHeight="1">
      <c r="A44" s="59"/>
      <c r="B44" s="60"/>
      <c r="C44" s="61"/>
      <c r="D44" s="46"/>
      <c r="E44" s="7"/>
      <c r="F44" s="46"/>
      <c r="G44" s="7"/>
      <c r="H44" s="47"/>
      <c r="I44" s="62"/>
      <c r="J44" s="72"/>
      <c r="K44" s="63"/>
      <c r="L44" s="69"/>
      <c r="M44" s="65"/>
      <c r="N44" s="63"/>
      <c r="O44" s="69"/>
      <c r="P44" s="53"/>
      <c r="Q44" s="73"/>
      <c r="R44" s="74"/>
      <c r="S44" s="59"/>
      <c r="T44" s="57"/>
      <c r="U44" s="47" t="s">
        <v>7</v>
      </c>
      <c r="V44" s="226"/>
      <c r="AB44" s="95"/>
      <c r="AD44" s="96"/>
      <c r="AE44" s="96"/>
      <c r="AG44" s="59"/>
      <c r="AH44" s="9"/>
      <c r="AI44" s="9"/>
      <c r="AJ44" s="9"/>
      <c r="AK44" s="9"/>
    </row>
    <row r="45" spans="1:37" s="43" customFormat="1" ht="15" customHeight="1">
      <c r="A45" s="59"/>
      <c r="B45" s="60"/>
      <c r="C45" s="151" t="s">
        <v>231</v>
      </c>
      <c r="D45" s="152" t="s">
        <v>132</v>
      </c>
      <c r="E45" s="153" t="s">
        <v>183</v>
      </c>
      <c r="F45" s="152" t="s">
        <v>131</v>
      </c>
      <c r="G45" s="153" t="s">
        <v>184</v>
      </c>
      <c r="H45" s="47"/>
      <c r="I45" s="62" t="s">
        <v>185</v>
      </c>
      <c r="J45" s="72" t="s">
        <v>362</v>
      </c>
      <c r="K45" s="97"/>
      <c r="L45" s="69">
        <v>1.1000000000000001</v>
      </c>
      <c r="M45" s="65" t="s">
        <v>134</v>
      </c>
      <c r="N45" s="97"/>
      <c r="O45" s="69">
        <v>1.1000000000000001</v>
      </c>
      <c r="P45" s="53" t="s">
        <v>108</v>
      </c>
      <c r="Q45" s="73"/>
      <c r="R45" s="74"/>
      <c r="S45" s="59">
        <v>3</v>
      </c>
      <c r="T45" s="57"/>
      <c r="U45" s="47" t="s">
        <v>7</v>
      </c>
      <c r="V45" s="226"/>
      <c r="AB45" s="95"/>
      <c r="AD45" s="96"/>
      <c r="AE45" s="96"/>
      <c r="AG45" s="59"/>
      <c r="AH45" s="9"/>
      <c r="AI45" s="9"/>
      <c r="AJ45" s="9"/>
      <c r="AK45" s="9"/>
    </row>
    <row r="46" spans="1:37" s="43" customFormat="1" ht="15" customHeight="1">
      <c r="A46" s="59"/>
      <c r="B46" s="60"/>
      <c r="C46" s="61"/>
      <c r="D46" s="46"/>
      <c r="E46" s="155" t="s">
        <v>173</v>
      </c>
      <c r="F46" s="46" t="s">
        <v>131</v>
      </c>
      <c r="G46" s="156" t="s">
        <v>186</v>
      </c>
      <c r="H46" s="47"/>
      <c r="I46" s="62" t="s">
        <v>173</v>
      </c>
      <c r="J46" s="72" t="s">
        <v>362</v>
      </c>
      <c r="K46" s="157"/>
      <c r="L46" s="69">
        <v>1.1000000000000001</v>
      </c>
      <c r="M46" s="65" t="s">
        <v>134</v>
      </c>
      <c r="N46" s="157"/>
      <c r="O46" s="69">
        <v>1.1000000000000001</v>
      </c>
      <c r="P46" s="53" t="s">
        <v>108</v>
      </c>
      <c r="Q46" s="73"/>
      <c r="R46" s="74"/>
      <c r="S46" s="59">
        <v>3</v>
      </c>
      <c r="T46" s="57"/>
      <c r="U46" s="47" t="s">
        <v>7</v>
      </c>
      <c r="V46" s="226" t="s">
        <v>428</v>
      </c>
      <c r="AB46" s="95"/>
      <c r="AD46" s="96"/>
      <c r="AE46" s="96"/>
      <c r="AG46" s="59"/>
      <c r="AH46" s="9"/>
      <c r="AI46" s="9"/>
      <c r="AJ46" s="9"/>
      <c r="AK46" s="9"/>
    </row>
    <row r="47" spans="1:37" s="43" customFormat="1" ht="15" customHeight="1">
      <c r="A47" s="59"/>
      <c r="B47" s="60"/>
      <c r="C47" s="61"/>
      <c r="D47" s="46"/>
      <c r="E47" s="155" t="s">
        <v>195</v>
      </c>
      <c r="F47" s="46" t="s">
        <v>131</v>
      </c>
      <c r="G47" s="156" t="s">
        <v>371</v>
      </c>
      <c r="H47" s="47"/>
      <c r="I47" s="62" t="s">
        <v>195</v>
      </c>
      <c r="J47" s="72" t="s">
        <v>362</v>
      </c>
      <c r="K47" s="188"/>
      <c r="L47" s="69">
        <v>1.1000000000000001</v>
      </c>
      <c r="M47" s="65" t="s">
        <v>134</v>
      </c>
      <c r="N47" s="188"/>
      <c r="O47" s="69">
        <v>1.1000000000000001</v>
      </c>
      <c r="P47" s="53" t="s">
        <v>108</v>
      </c>
      <c r="Q47" s="73"/>
      <c r="R47" s="74"/>
      <c r="S47" s="59">
        <v>3</v>
      </c>
      <c r="T47" s="57"/>
      <c r="U47" s="47" t="s">
        <v>7</v>
      </c>
      <c r="V47" s="226" t="s">
        <v>429</v>
      </c>
      <c r="AB47" s="95"/>
      <c r="AD47" s="96"/>
      <c r="AE47" s="96"/>
      <c r="AG47" s="59"/>
      <c r="AH47" s="9"/>
      <c r="AI47" s="9"/>
      <c r="AJ47" s="9"/>
      <c r="AK47" s="9"/>
    </row>
    <row r="48" spans="1:37" s="43" customFormat="1" ht="15" customHeight="1">
      <c r="A48" s="59"/>
      <c r="B48" s="60"/>
      <c r="C48" s="61"/>
      <c r="D48" s="46"/>
      <c r="E48" s="155" t="s">
        <v>209</v>
      </c>
      <c r="F48" s="46" t="s">
        <v>131</v>
      </c>
      <c r="G48" s="155" t="s">
        <v>210</v>
      </c>
      <c r="H48" s="47"/>
      <c r="I48" s="62" t="s">
        <v>209</v>
      </c>
      <c r="J48" s="72" t="s">
        <v>362</v>
      </c>
      <c r="K48" s="189"/>
      <c r="L48" s="69">
        <v>1.1000000000000001</v>
      </c>
      <c r="M48" s="65" t="s">
        <v>134</v>
      </c>
      <c r="N48" s="189"/>
      <c r="O48" s="69">
        <v>1.1000000000000001</v>
      </c>
      <c r="P48" s="53" t="s">
        <v>108</v>
      </c>
      <c r="Q48" s="73"/>
      <c r="R48" s="74"/>
      <c r="S48" s="59">
        <v>3</v>
      </c>
      <c r="T48" s="57"/>
      <c r="U48" s="47" t="s">
        <v>7</v>
      </c>
      <c r="V48" s="226"/>
      <c r="AB48" s="95"/>
      <c r="AD48" s="96"/>
      <c r="AE48" s="96"/>
      <c r="AG48" s="59"/>
      <c r="AH48" s="9"/>
      <c r="AI48" s="9"/>
      <c r="AJ48" s="9"/>
      <c r="AK48" s="9"/>
    </row>
    <row r="49" spans="1:37" s="43" customFormat="1" ht="15" customHeight="1">
      <c r="A49" s="59"/>
      <c r="B49" s="60"/>
      <c r="C49" s="151"/>
      <c r="D49" s="152"/>
      <c r="E49" s="153"/>
      <c r="F49" s="152"/>
      <c r="G49" s="153"/>
      <c r="H49" s="47"/>
      <c r="I49" s="62"/>
      <c r="J49" s="72"/>
      <c r="K49" s="63"/>
      <c r="L49" s="69"/>
      <c r="M49" s="65"/>
      <c r="N49" s="63"/>
      <c r="O49" s="69"/>
      <c r="P49" s="53"/>
      <c r="Q49" s="73"/>
      <c r="R49" s="74"/>
      <c r="S49" s="59"/>
      <c r="T49" s="57"/>
      <c r="U49" s="47" t="s">
        <v>7</v>
      </c>
      <c r="V49" s="226" t="s">
        <v>430</v>
      </c>
      <c r="AB49" s="95"/>
      <c r="AD49" s="96"/>
      <c r="AE49" s="96"/>
      <c r="AG49" s="59"/>
      <c r="AH49" s="9"/>
      <c r="AI49" s="9"/>
      <c r="AJ49" s="9"/>
      <c r="AK49" s="9"/>
    </row>
    <row r="50" spans="1:37" s="43" customFormat="1" ht="15" customHeight="1">
      <c r="A50" s="59"/>
      <c r="B50" s="60"/>
      <c r="C50" s="61" t="s">
        <v>122</v>
      </c>
      <c r="D50" s="46" t="s">
        <v>132</v>
      </c>
      <c r="E50" s="153" t="s">
        <v>183</v>
      </c>
      <c r="F50" s="152" t="s">
        <v>130</v>
      </c>
      <c r="G50" s="153" t="s">
        <v>184</v>
      </c>
      <c r="H50" s="47"/>
      <c r="I50" s="62" t="s">
        <v>185</v>
      </c>
      <c r="J50" s="72" t="s">
        <v>135</v>
      </c>
      <c r="K50" s="63"/>
      <c r="L50" s="64"/>
      <c r="M50" s="65"/>
      <c r="N50" s="63"/>
      <c r="O50" s="64"/>
      <c r="P50" s="53"/>
      <c r="Q50" s="66"/>
      <c r="R50" s="67"/>
      <c r="S50" s="68">
        <v>500</v>
      </c>
      <c r="T50" s="57"/>
      <c r="U50" s="47" t="s">
        <v>7</v>
      </c>
      <c r="V50" s="226" t="s">
        <v>431</v>
      </c>
      <c r="AB50" s="95"/>
      <c r="AD50" s="96"/>
      <c r="AE50" s="96"/>
      <c r="AG50" s="59"/>
      <c r="AH50" s="9"/>
      <c r="AI50" s="9"/>
      <c r="AJ50" s="9"/>
      <c r="AK50" s="9"/>
    </row>
    <row r="51" spans="1:37" s="43" customFormat="1" ht="15" customHeight="1">
      <c r="A51" s="59"/>
      <c r="B51" s="60"/>
      <c r="C51" s="61"/>
      <c r="D51" s="46"/>
      <c r="E51" s="155" t="s">
        <v>173</v>
      </c>
      <c r="F51" s="46" t="s">
        <v>130</v>
      </c>
      <c r="G51" s="156" t="s">
        <v>186</v>
      </c>
      <c r="H51" s="47"/>
      <c r="I51" s="62" t="s">
        <v>173</v>
      </c>
      <c r="J51" s="72" t="s">
        <v>135</v>
      </c>
      <c r="K51" s="63"/>
      <c r="L51" s="69"/>
      <c r="M51" s="65"/>
      <c r="N51" s="63"/>
      <c r="O51" s="69"/>
      <c r="P51" s="53"/>
      <c r="Q51" s="73"/>
      <c r="R51" s="74"/>
      <c r="S51" s="59">
        <v>1000</v>
      </c>
      <c r="T51" s="57"/>
      <c r="U51" s="47" t="s">
        <v>7</v>
      </c>
      <c r="V51" s="226" t="s">
        <v>432</v>
      </c>
      <c r="AB51" s="95"/>
      <c r="AD51" s="96"/>
      <c r="AE51" s="96"/>
      <c r="AG51" s="59"/>
      <c r="AH51" s="9"/>
      <c r="AI51" s="9"/>
      <c r="AJ51" s="9"/>
      <c r="AK51" s="9"/>
    </row>
    <row r="52" spans="1:37" s="43" customFormat="1" ht="15" customHeight="1">
      <c r="A52" s="59"/>
      <c r="B52" s="60"/>
      <c r="C52" s="61"/>
      <c r="D52" s="46"/>
      <c r="E52" s="155" t="s">
        <v>195</v>
      </c>
      <c r="F52" s="46" t="s">
        <v>130</v>
      </c>
      <c r="G52" s="156" t="s">
        <v>371</v>
      </c>
      <c r="H52" s="47"/>
      <c r="I52" s="62" t="s">
        <v>195</v>
      </c>
      <c r="J52" s="72" t="s">
        <v>135</v>
      </c>
      <c r="K52" s="63"/>
      <c r="L52" s="69"/>
      <c r="M52" s="65"/>
      <c r="N52" s="63"/>
      <c r="O52" s="69"/>
      <c r="P52" s="53"/>
      <c r="Q52" s="73"/>
      <c r="R52" s="74"/>
      <c r="S52" s="59">
        <v>1000</v>
      </c>
      <c r="T52" s="57"/>
      <c r="U52" s="47" t="s">
        <v>7</v>
      </c>
      <c r="V52" s="58" t="s">
        <v>47</v>
      </c>
      <c r="AB52" s="95"/>
      <c r="AD52" s="96"/>
      <c r="AE52" s="96"/>
      <c r="AG52" s="59"/>
      <c r="AH52" s="9"/>
      <c r="AI52" s="9"/>
      <c r="AJ52" s="9"/>
      <c r="AK52" s="9"/>
    </row>
    <row r="53" spans="1:37" s="43" customFormat="1" ht="15" customHeight="1">
      <c r="A53" s="59"/>
      <c r="B53" s="60"/>
      <c r="C53" s="61"/>
      <c r="D53" s="46"/>
      <c r="E53" s="155" t="s">
        <v>209</v>
      </c>
      <c r="F53" s="46" t="s">
        <v>130</v>
      </c>
      <c r="G53" s="155" t="s">
        <v>248</v>
      </c>
      <c r="H53" s="47"/>
      <c r="I53" s="62" t="s">
        <v>209</v>
      </c>
      <c r="J53" s="72" t="s">
        <v>135</v>
      </c>
      <c r="K53" s="63"/>
      <c r="L53" s="69"/>
      <c r="M53" s="65"/>
      <c r="N53" s="63"/>
      <c r="O53" s="69"/>
      <c r="P53" s="53"/>
      <c r="Q53" s="73"/>
      <c r="R53" s="74"/>
      <c r="S53" s="59">
        <v>2000</v>
      </c>
      <c r="T53" s="57"/>
      <c r="U53" s="47" t="s">
        <v>7</v>
      </c>
      <c r="V53" s="58" t="s">
        <v>433</v>
      </c>
      <c r="AB53" s="95"/>
      <c r="AD53" s="96"/>
      <c r="AE53" s="96"/>
      <c r="AG53" s="59"/>
      <c r="AH53" s="9"/>
      <c r="AI53" s="9"/>
      <c r="AJ53" s="9"/>
      <c r="AK53" s="9"/>
    </row>
    <row r="54" spans="1:37" s="43" customFormat="1" ht="15" customHeight="1">
      <c r="A54" s="59"/>
      <c r="B54" s="60"/>
      <c r="C54" s="61"/>
      <c r="D54" s="46"/>
      <c r="E54" s="60"/>
      <c r="F54" s="46"/>
      <c r="G54" s="7"/>
      <c r="H54" s="47"/>
      <c r="I54" s="62"/>
      <c r="J54" s="72"/>
      <c r="K54" s="63"/>
      <c r="L54" s="69"/>
      <c r="M54" s="65"/>
      <c r="N54" s="63"/>
      <c r="O54" s="69"/>
      <c r="P54" s="53"/>
      <c r="Q54" s="73"/>
      <c r="R54" s="74"/>
      <c r="S54" s="59"/>
      <c r="T54" s="57"/>
      <c r="U54" s="47" t="s">
        <v>7</v>
      </c>
      <c r="V54" s="58" t="s">
        <v>434</v>
      </c>
      <c r="AB54" s="95"/>
      <c r="AD54" s="96"/>
      <c r="AE54" s="96"/>
      <c r="AG54" s="59"/>
      <c r="AH54" s="9"/>
      <c r="AI54" s="9"/>
      <c r="AJ54" s="9"/>
      <c r="AK54" s="9"/>
    </row>
    <row r="55" spans="1:37" s="43" customFormat="1" ht="15" customHeight="1">
      <c r="A55" s="59"/>
      <c r="B55" s="60"/>
      <c r="C55" s="61"/>
      <c r="D55" s="46"/>
      <c r="E55" s="7"/>
      <c r="F55" s="46"/>
      <c r="G55" s="7"/>
      <c r="H55" s="47"/>
      <c r="I55" s="62"/>
      <c r="J55" s="72"/>
      <c r="K55" s="63"/>
      <c r="L55" s="69"/>
      <c r="M55" s="65"/>
      <c r="N55" s="63"/>
      <c r="O55" s="69"/>
      <c r="P55" s="53"/>
      <c r="Q55" s="73"/>
      <c r="R55" s="74"/>
      <c r="S55" s="59"/>
      <c r="T55" s="57"/>
      <c r="U55" s="47" t="s">
        <v>7</v>
      </c>
      <c r="V55" s="58" t="s">
        <v>435</v>
      </c>
      <c r="AB55" s="95"/>
      <c r="AD55" s="96"/>
      <c r="AE55" s="96"/>
      <c r="AG55" s="59"/>
      <c r="AH55" s="9"/>
      <c r="AI55" s="9"/>
      <c r="AJ55" s="9"/>
      <c r="AK55" s="9"/>
    </row>
    <row r="56" spans="1:37" s="43" customFormat="1" ht="15" customHeight="1">
      <c r="A56" s="59"/>
      <c r="B56" s="60"/>
      <c r="C56" s="61"/>
      <c r="D56" s="46"/>
      <c r="E56" s="7"/>
      <c r="F56" s="46"/>
      <c r="G56" s="7"/>
      <c r="H56" s="47"/>
      <c r="I56" s="62"/>
      <c r="J56" s="72"/>
      <c r="K56" s="63"/>
      <c r="L56" s="69"/>
      <c r="M56" s="65"/>
      <c r="N56" s="63"/>
      <c r="O56" s="69"/>
      <c r="P56" s="53"/>
      <c r="Q56" s="73"/>
      <c r="R56" s="74"/>
      <c r="S56" s="59"/>
      <c r="T56" s="57"/>
      <c r="U56" s="47" t="s">
        <v>7</v>
      </c>
      <c r="V56" s="58" t="s">
        <v>48</v>
      </c>
      <c r="AB56" s="95"/>
      <c r="AD56" s="96"/>
      <c r="AE56" s="96"/>
      <c r="AG56" s="59"/>
      <c r="AH56" s="9"/>
      <c r="AI56" s="9"/>
      <c r="AJ56" s="9"/>
      <c r="AK56" s="9"/>
    </row>
    <row r="57" spans="1:37" s="43" customFormat="1" ht="15" customHeight="1">
      <c r="A57" s="59"/>
      <c r="B57" s="60"/>
      <c r="C57" s="60"/>
      <c r="D57" s="46"/>
      <c r="E57" s="7"/>
      <c r="F57" s="46"/>
      <c r="G57" s="7"/>
      <c r="H57" s="47"/>
      <c r="I57" s="62"/>
      <c r="J57" s="72"/>
      <c r="K57" s="63"/>
      <c r="L57" s="69"/>
      <c r="M57" s="65"/>
      <c r="N57" s="63"/>
      <c r="O57" s="69"/>
      <c r="P57" s="53"/>
      <c r="Q57" s="73"/>
      <c r="R57" s="74"/>
      <c r="S57" s="59"/>
      <c r="T57" s="57"/>
      <c r="U57" s="47" t="s">
        <v>7</v>
      </c>
      <c r="V57" s="58" t="s">
        <v>436</v>
      </c>
      <c r="AB57" s="95"/>
      <c r="AD57" s="96"/>
      <c r="AE57" s="96"/>
      <c r="AG57" s="59"/>
      <c r="AH57" s="9"/>
      <c r="AI57" s="9"/>
      <c r="AJ57" s="9"/>
      <c r="AK57" s="9"/>
    </row>
    <row r="58" spans="1:37" s="43" customFormat="1" ht="15" customHeight="1">
      <c r="A58" s="59"/>
      <c r="B58" s="60"/>
      <c r="C58" s="60"/>
      <c r="D58" s="46"/>
      <c r="E58" s="7"/>
      <c r="F58" s="46"/>
      <c r="G58" s="7"/>
      <c r="H58" s="47"/>
      <c r="I58" s="62"/>
      <c r="J58" s="72"/>
      <c r="K58" s="63"/>
      <c r="L58" s="69"/>
      <c r="M58" s="65"/>
      <c r="N58" s="63"/>
      <c r="O58" s="69"/>
      <c r="P58" s="53"/>
      <c r="Q58" s="73"/>
      <c r="R58" s="74"/>
      <c r="S58" s="59"/>
      <c r="T58" s="57"/>
      <c r="U58" s="47" t="s">
        <v>7</v>
      </c>
      <c r="V58" s="58"/>
      <c r="AB58" s="95"/>
      <c r="AD58" s="96"/>
      <c r="AE58" s="96"/>
      <c r="AG58" s="59"/>
      <c r="AH58" s="9"/>
      <c r="AI58" s="9"/>
      <c r="AJ58" s="9"/>
      <c r="AK58" s="9"/>
    </row>
    <row r="59" spans="1:37" s="43" customFormat="1" ht="15" customHeight="1">
      <c r="A59" s="59"/>
      <c r="B59" s="60"/>
      <c r="C59" s="60"/>
      <c r="D59" s="46"/>
      <c r="E59" s="7"/>
      <c r="F59" s="46"/>
      <c r="G59" s="7"/>
      <c r="H59" s="47"/>
      <c r="I59" s="62"/>
      <c r="J59" s="72"/>
      <c r="K59" s="63"/>
      <c r="L59" s="69"/>
      <c r="M59" s="65"/>
      <c r="N59" s="63"/>
      <c r="O59" s="69"/>
      <c r="P59" s="53"/>
      <c r="Q59" s="73"/>
      <c r="R59" s="74"/>
      <c r="S59" s="59"/>
      <c r="T59" s="57"/>
      <c r="U59" s="47" t="s">
        <v>7</v>
      </c>
      <c r="V59" s="75"/>
      <c r="AB59" s="95"/>
      <c r="AD59" s="96"/>
      <c r="AE59" s="96"/>
      <c r="AG59" s="59"/>
      <c r="AH59" s="9"/>
      <c r="AI59" s="9"/>
      <c r="AJ59" s="9"/>
      <c r="AK59" s="9"/>
    </row>
    <row r="60" spans="1:37" s="43" customFormat="1" ht="15" customHeight="1">
      <c r="A60" s="59"/>
      <c r="B60" s="60"/>
      <c r="C60" s="61"/>
      <c r="D60" s="46"/>
      <c r="E60" s="7"/>
      <c r="F60" s="46"/>
      <c r="G60" s="7"/>
      <c r="H60" s="47"/>
      <c r="I60" s="62"/>
      <c r="J60" s="72"/>
      <c r="K60" s="63"/>
      <c r="L60" s="69"/>
      <c r="M60" s="65"/>
      <c r="N60" s="63"/>
      <c r="O60" s="69"/>
      <c r="P60" s="53"/>
      <c r="Q60" s="73"/>
      <c r="R60" s="74"/>
      <c r="S60" s="59"/>
      <c r="T60" s="57"/>
      <c r="U60" s="47" t="s">
        <v>7</v>
      </c>
      <c r="V60" s="75"/>
      <c r="AB60" s="95"/>
      <c r="AD60" s="96"/>
      <c r="AE60" s="96"/>
      <c r="AG60" s="59"/>
      <c r="AH60" s="9"/>
      <c r="AI60" s="9"/>
      <c r="AJ60" s="9"/>
      <c r="AK60" s="9"/>
    </row>
    <row r="61" spans="1:37" s="43" customFormat="1" ht="15" customHeight="1">
      <c r="A61" s="59"/>
      <c r="B61" s="60"/>
      <c r="C61" s="61"/>
      <c r="D61" s="46"/>
      <c r="E61" s="7"/>
      <c r="F61" s="46"/>
      <c r="G61" s="7"/>
      <c r="H61" s="47"/>
      <c r="I61" s="62"/>
      <c r="J61" s="61"/>
      <c r="K61" s="63"/>
      <c r="L61" s="69"/>
      <c r="M61" s="65"/>
      <c r="N61" s="63"/>
      <c r="O61" s="69"/>
      <c r="P61" s="53"/>
      <c r="Q61" s="73"/>
      <c r="R61" s="74"/>
      <c r="S61" s="59"/>
      <c r="T61" s="57"/>
      <c r="U61" s="47" t="s">
        <v>7</v>
      </c>
      <c r="V61" s="77"/>
      <c r="AB61" s="95"/>
      <c r="AD61" s="96"/>
      <c r="AE61" s="96"/>
      <c r="AG61" s="59"/>
      <c r="AH61" s="9"/>
      <c r="AI61" s="9"/>
      <c r="AJ61" s="9"/>
      <c r="AK61" s="9"/>
    </row>
    <row r="62" spans="1:37" s="43" customFormat="1" ht="15" customHeight="1">
      <c r="A62" s="59"/>
      <c r="B62" s="60"/>
      <c r="C62" s="60"/>
      <c r="D62" s="46"/>
      <c r="E62" s="105"/>
      <c r="F62" s="154"/>
      <c r="G62" s="153"/>
      <c r="H62" s="47"/>
      <c r="I62" s="62"/>
      <c r="J62" s="72"/>
      <c r="K62" s="63"/>
      <c r="L62" s="69"/>
      <c r="M62" s="65"/>
      <c r="N62" s="63"/>
      <c r="O62" s="69"/>
      <c r="P62" s="53"/>
      <c r="Q62" s="73"/>
      <c r="R62" s="74"/>
      <c r="S62" s="59"/>
      <c r="T62" s="57"/>
      <c r="U62" s="47" t="s">
        <v>7</v>
      </c>
      <c r="V62" s="77"/>
      <c r="AB62" s="95"/>
      <c r="AD62" s="96"/>
      <c r="AE62" s="96"/>
      <c r="AG62" s="59"/>
      <c r="AH62" s="9"/>
      <c r="AI62" s="9"/>
      <c r="AJ62" s="9"/>
      <c r="AK62" s="9"/>
    </row>
    <row r="63" spans="1:37" s="43" customFormat="1" ht="15" customHeight="1">
      <c r="A63" s="59"/>
      <c r="B63" s="60"/>
      <c r="C63" s="60"/>
      <c r="D63" s="46"/>
      <c r="E63" s="106"/>
      <c r="F63" s="154"/>
      <c r="G63" s="153"/>
      <c r="H63" s="47"/>
      <c r="I63" s="62"/>
      <c r="J63" s="72"/>
      <c r="K63" s="63"/>
      <c r="L63" s="69"/>
      <c r="M63" s="65"/>
      <c r="N63" s="63"/>
      <c r="O63" s="69"/>
      <c r="P63" s="53"/>
      <c r="Q63" s="73"/>
      <c r="R63" s="74"/>
      <c r="S63" s="59"/>
      <c r="T63" s="57"/>
      <c r="U63" s="47" t="s">
        <v>7</v>
      </c>
      <c r="V63" s="228" t="s">
        <v>49</v>
      </c>
      <c r="AB63" s="95"/>
      <c r="AD63" s="96"/>
      <c r="AE63" s="96"/>
      <c r="AG63" s="59"/>
      <c r="AH63" s="9"/>
      <c r="AI63" s="9"/>
      <c r="AJ63" s="9"/>
      <c r="AK63" s="9"/>
    </row>
    <row r="64" spans="1:37" s="43" customFormat="1" ht="15" customHeight="1">
      <c r="A64" s="59"/>
      <c r="B64" s="60"/>
      <c r="C64" s="61"/>
      <c r="D64" s="46"/>
      <c r="E64" s="106"/>
      <c r="F64" s="154"/>
      <c r="G64" s="7"/>
      <c r="H64" s="47"/>
      <c r="I64" s="62"/>
      <c r="J64" s="72"/>
      <c r="K64" s="63"/>
      <c r="L64" s="69"/>
      <c r="M64" s="65"/>
      <c r="N64" s="63"/>
      <c r="O64" s="69"/>
      <c r="P64" s="53"/>
      <c r="Q64" s="73"/>
      <c r="R64" s="74"/>
      <c r="S64" s="59"/>
      <c r="T64" s="57"/>
      <c r="U64" s="47" t="s">
        <v>7</v>
      </c>
      <c r="V64" s="229" t="s">
        <v>50</v>
      </c>
      <c r="AB64" s="95"/>
      <c r="AD64" s="96"/>
      <c r="AE64" s="96"/>
      <c r="AG64" s="59"/>
      <c r="AH64" s="9"/>
      <c r="AI64" s="9"/>
      <c r="AJ64" s="9"/>
      <c r="AK64" s="9"/>
    </row>
    <row r="65" spans="1:37" s="43" customFormat="1" ht="15" customHeight="1">
      <c r="A65" s="59"/>
      <c r="B65" s="60"/>
      <c r="C65" s="61"/>
      <c r="D65" s="46"/>
      <c r="E65" s="7"/>
      <c r="F65" s="46"/>
      <c r="G65" s="7"/>
      <c r="H65" s="47"/>
      <c r="I65" s="62"/>
      <c r="J65" s="72"/>
      <c r="K65" s="63"/>
      <c r="L65" s="69"/>
      <c r="M65" s="65"/>
      <c r="N65" s="63"/>
      <c r="O65" s="69"/>
      <c r="P65" s="53"/>
      <c r="Q65" s="73"/>
      <c r="R65" s="74"/>
      <c r="S65" s="59"/>
      <c r="T65" s="57"/>
      <c r="U65" s="47" t="s">
        <v>7</v>
      </c>
      <c r="V65" s="228" t="s">
        <v>51</v>
      </c>
      <c r="AB65" s="95"/>
      <c r="AD65" s="96"/>
      <c r="AE65" s="96"/>
      <c r="AG65" s="59"/>
      <c r="AH65" s="9"/>
      <c r="AI65" s="9"/>
      <c r="AJ65" s="9"/>
      <c r="AK65" s="9"/>
    </row>
    <row r="66" spans="1:37" s="43" customFormat="1" ht="15" customHeight="1">
      <c r="A66" s="59"/>
      <c r="B66" s="60"/>
      <c r="C66" s="61"/>
      <c r="D66" s="46"/>
      <c r="E66" s="7"/>
      <c r="F66" s="46"/>
      <c r="G66" s="7"/>
      <c r="H66" s="47"/>
      <c r="I66" s="62"/>
      <c r="J66" s="72"/>
      <c r="K66" s="63"/>
      <c r="L66" s="69"/>
      <c r="M66" s="65"/>
      <c r="N66" s="63"/>
      <c r="O66" s="69"/>
      <c r="P66" s="53"/>
      <c r="Q66" s="73"/>
      <c r="R66" s="74"/>
      <c r="S66" s="59"/>
      <c r="T66" s="57"/>
      <c r="U66" s="47" t="s">
        <v>7</v>
      </c>
      <c r="V66" s="75"/>
      <c r="AB66" s="95"/>
      <c r="AD66" s="96"/>
      <c r="AE66" s="96"/>
      <c r="AG66" s="59"/>
      <c r="AH66" s="9"/>
      <c r="AI66" s="9"/>
      <c r="AJ66" s="9"/>
      <c r="AK66" s="9"/>
    </row>
    <row r="67" spans="1:37" s="43" customFormat="1" ht="15" customHeight="1">
      <c r="A67" s="59"/>
      <c r="B67" s="60"/>
      <c r="C67" s="61"/>
      <c r="D67" s="46"/>
      <c r="E67" s="7"/>
      <c r="F67" s="46"/>
      <c r="G67" s="7"/>
      <c r="H67" s="47"/>
      <c r="I67" s="62"/>
      <c r="J67" s="72"/>
      <c r="K67" s="63"/>
      <c r="L67" s="69"/>
      <c r="M67" s="65"/>
      <c r="N67" s="63"/>
      <c r="O67" s="69"/>
      <c r="P67" s="53"/>
      <c r="Q67" s="73"/>
      <c r="R67" s="74"/>
      <c r="S67" s="59"/>
      <c r="T67" s="57"/>
      <c r="U67" s="47" t="s">
        <v>7</v>
      </c>
      <c r="V67" s="58"/>
      <c r="AB67" s="95"/>
      <c r="AD67" s="96"/>
      <c r="AE67" s="96"/>
      <c r="AG67" s="59"/>
      <c r="AH67" s="9"/>
      <c r="AI67" s="9"/>
      <c r="AJ67" s="9"/>
      <c r="AK67" s="9"/>
    </row>
    <row r="68" spans="1:37" s="43" customFormat="1" ht="15" customHeight="1">
      <c r="A68" s="59"/>
      <c r="B68" s="60"/>
      <c r="C68" s="61"/>
      <c r="D68" s="46"/>
      <c r="E68" s="7"/>
      <c r="F68" s="46"/>
      <c r="G68" s="7"/>
      <c r="H68" s="47"/>
      <c r="I68" s="62"/>
      <c r="J68" s="72"/>
      <c r="K68" s="63"/>
      <c r="L68" s="69"/>
      <c r="M68" s="65"/>
      <c r="N68" s="63"/>
      <c r="O68" s="69"/>
      <c r="P68" s="53"/>
      <c r="Q68" s="73"/>
      <c r="R68" s="74"/>
      <c r="S68" s="59"/>
      <c r="T68" s="57"/>
      <c r="U68" s="47" t="s">
        <v>7</v>
      </c>
      <c r="V68" s="77"/>
      <c r="AB68" s="95"/>
      <c r="AD68" s="96"/>
      <c r="AE68" s="96"/>
      <c r="AG68" s="59"/>
      <c r="AH68" s="9"/>
      <c r="AI68" s="9"/>
      <c r="AJ68" s="9"/>
      <c r="AK68" s="9"/>
    </row>
    <row r="69" spans="1:37" s="43" customFormat="1" ht="15" customHeight="1">
      <c r="A69" s="59"/>
      <c r="B69" s="60"/>
      <c r="C69" s="61"/>
      <c r="D69" s="46"/>
      <c r="E69" s="7"/>
      <c r="F69" s="46"/>
      <c r="G69" s="7"/>
      <c r="H69" s="47"/>
      <c r="I69" s="62"/>
      <c r="J69" s="72"/>
      <c r="K69" s="63"/>
      <c r="L69" s="69"/>
      <c r="M69" s="65"/>
      <c r="N69" s="63"/>
      <c r="O69" s="69"/>
      <c r="P69" s="53"/>
      <c r="Q69" s="73"/>
      <c r="R69" s="74"/>
      <c r="S69" s="59"/>
      <c r="T69" s="57"/>
      <c r="U69" s="47" t="s">
        <v>7</v>
      </c>
      <c r="V69" s="77"/>
      <c r="AB69" s="95"/>
      <c r="AD69" s="96"/>
      <c r="AE69" s="96"/>
      <c r="AG69" s="59"/>
      <c r="AH69" s="9"/>
      <c r="AI69" s="9"/>
      <c r="AJ69" s="9"/>
      <c r="AK69" s="9"/>
    </row>
    <row r="70" spans="1:37" s="43" customFormat="1" ht="15" customHeight="1">
      <c r="A70" s="59"/>
      <c r="B70" s="60"/>
      <c r="C70" s="61"/>
      <c r="D70" s="46"/>
      <c r="E70" s="7"/>
      <c r="F70" s="46"/>
      <c r="G70" s="7"/>
      <c r="H70" s="47"/>
      <c r="I70" s="62"/>
      <c r="J70" s="72"/>
      <c r="K70" s="63"/>
      <c r="L70" s="69"/>
      <c r="M70" s="65"/>
      <c r="N70" s="63"/>
      <c r="O70" s="69"/>
      <c r="P70" s="53"/>
      <c r="Q70" s="73"/>
      <c r="R70" s="74"/>
      <c r="S70" s="59"/>
      <c r="T70" s="57"/>
      <c r="U70" s="47" t="s">
        <v>7</v>
      </c>
      <c r="V70" s="77"/>
      <c r="AB70" s="95"/>
      <c r="AD70" s="96"/>
      <c r="AE70" s="96"/>
      <c r="AG70" s="59"/>
      <c r="AH70" s="9"/>
      <c r="AI70" s="9"/>
      <c r="AJ70" s="9"/>
      <c r="AK70" s="9"/>
    </row>
    <row r="71" spans="1:37" s="43" customFormat="1" ht="15" customHeight="1">
      <c r="A71" s="59"/>
      <c r="B71" s="60"/>
      <c r="C71" s="61"/>
      <c r="D71" s="46"/>
      <c r="E71" s="7"/>
      <c r="F71" s="46"/>
      <c r="G71" s="7"/>
      <c r="H71" s="47"/>
      <c r="I71" s="62"/>
      <c r="J71" s="72"/>
      <c r="K71" s="63"/>
      <c r="L71" s="64"/>
      <c r="M71" s="65"/>
      <c r="N71" s="63"/>
      <c r="O71" s="64"/>
      <c r="P71" s="53"/>
      <c r="Q71" s="66"/>
      <c r="R71" s="67"/>
      <c r="S71" s="68"/>
      <c r="T71" s="57"/>
      <c r="U71" s="47" t="s">
        <v>7</v>
      </c>
      <c r="V71" s="225" t="s">
        <v>437</v>
      </c>
      <c r="AB71" s="95"/>
      <c r="AD71" s="96"/>
      <c r="AE71" s="96"/>
      <c r="AG71" s="59"/>
      <c r="AH71" s="9"/>
      <c r="AI71" s="9"/>
      <c r="AJ71" s="9"/>
      <c r="AK71" s="9"/>
    </row>
    <row r="72" spans="1:37" s="43" customFormat="1" ht="15" customHeight="1">
      <c r="A72" s="59"/>
      <c r="B72" s="60"/>
      <c r="C72" s="61"/>
      <c r="D72" s="46"/>
      <c r="E72" s="7"/>
      <c r="F72" s="46"/>
      <c r="G72" s="7"/>
      <c r="H72" s="47"/>
      <c r="I72" s="62"/>
      <c r="J72" s="61"/>
      <c r="K72" s="63"/>
      <c r="L72" s="64"/>
      <c r="M72" s="65"/>
      <c r="N72" s="63"/>
      <c r="O72" s="64"/>
      <c r="P72" s="76"/>
      <c r="Q72" s="73"/>
      <c r="R72" s="74"/>
      <c r="S72" s="68"/>
      <c r="T72" s="71"/>
      <c r="U72" s="47" t="s">
        <v>7</v>
      </c>
      <c r="V72" s="225" t="s">
        <v>438</v>
      </c>
      <c r="AB72" s="95"/>
      <c r="AD72" s="96"/>
      <c r="AE72" s="96"/>
      <c r="AG72" s="59"/>
      <c r="AH72" s="9"/>
      <c r="AI72" s="9"/>
      <c r="AJ72" s="9"/>
      <c r="AK72" s="9"/>
    </row>
    <row r="73" spans="1:37" s="43" customFormat="1" ht="15" customHeight="1">
      <c r="A73" s="59"/>
      <c r="B73" s="60"/>
      <c r="C73" s="60"/>
      <c r="D73" s="46"/>
      <c r="E73" s="7"/>
      <c r="F73" s="46"/>
      <c r="G73" s="7"/>
      <c r="H73" s="47"/>
      <c r="I73" s="62"/>
      <c r="J73" s="61"/>
      <c r="K73" s="63"/>
      <c r="L73" s="64"/>
      <c r="M73" s="65"/>
      <c r="N73" s="59"/>
      <c r="O73" s="69"/>
      <c r="P73" s="76"/>
      <c r="Q73" s="59"/>
      <c r="R73" s="59"/>
      <c r="S73" s="59"/>
      <c r="T73" s="71"/>
      <c r="U73" s="47" t="s">
        <v>7</v>
      </c>
      <c r="V73" s="225" t="s">
        <v>439</v>
      </c>
      <c r="AB73" s="95"/>
      <c r="AD73" s="96"/>
      <c r="AE73" s="96"/>
      <c r="AG73" s="59"/>
      <c r="AH73" s="9"/>
      <c r="AI73" s="9"/>
      <c r="AJ73" s="9"/>
      <c r="AK73" s="9"/>
    </row>
    <row r="74" spans="1:37" s="43" customFormat="1" ht="15" customHeight="1">
      <c r="B74" s="78"/>
      <c r="C74" s="60"/>
      <c r="D74" s="46"/>
      <c r="E74" s="7"/>
      <c r="F74" s="46"/>
      <c r="G74" s="7"/>
      <c r="H74" s="47"/>
      <c r="I74" s="62"/>
      <c r="J74" s="61"/>
      <c r="K74" s="63"/>
      <c r="L74" s="64"/>
      <c r="M74" s="65"/>
      <c r="N74" s="59"/>
      <c r="O74" s="69"/>
      <c r="P74" s="76"/>
      <c r="Q74" s="59"/>
      <c r="R74" s="59"/>
      <c r="S74" s="59"/>
      <c r="T74" s="71"/>
      <c r="U74" s="47" t="s">
        <v>7</v>
      </c>
      <c r="V74" s="225" t="s">
        <v>440</v>
      </c>
      <c r="AB74" s="95"/>
      <c r="AD74" s="96"/>
      <c r="AE74" s="96"/>
      <c r="AG74" s="59"/>
      <c r="AH74" s="9"/>
      <c r="AI74" s="9"/>
      <c r="AJ74" s="9"/>
      <c r="AK74" s="9"/>
    </row>
    <row r="75" spans="1:37" s="43" customFormat="1" ht="15" customHeight="1">
      <c r="B75" s="78"/>
      <c r="C75" s="78"/>
      <c r="D75" s="79"/>
      <c r="E75" s="8"/>
      <c r="F75" s="79"/>
      <c r="G75" s="8"/>
      <c r="H75" s="47"/>
      <c r="I75" s="62"/>
      <c r="J75" s="61"/>
      <c r="K75" s="63"/>
      <c r="L75" s="64"/>
      <c r="M75" s="65"/>
      <c r="O75" s="80"/>
      <c r="P75" s="81"/>
      <c r="T75" s="82"/>
      <c r="U75" s="47" t="s">
        <v>7</v>
      </c>
      <c r="V75" s="225" t="s">
        <v>441</v>
      </c>
      <c r="AB75" s="95"/>
      <c r="AD75" s="96"/>
      <c r="AE75" s="96"/>
      <c r="AG75" s="59"/>
      <c r="AH75" s="9"/>
      <c r="AI75" s="9"/>
      <c r="AJ75" s="9"/>
      <c r="AK75" s="9"/>
    </row>
    <row r="76" spans="1:37" s="43" customFormat="1" ht="15" customHeight="1">
      <c r="B76" s="78"/>
      <c r="C76" s="78"/>
      <c r="D76" s="79"/>
      <c r="E76" s="8"/>
      <c r="F76" s="79"/>
      <c r="G76" s="8"/>
      <c r="H76" s="47"/>
      <c r="I76" s="62"/>
      <c r="J76" s="61"/>
      <c r="K76" s="63"/>
      <c r="L76" s="64"/>
      <c r="M76" s="65"/>
      <c r="O76" s="80"/>
      <c r="P76" s="81"/>
      <c r="T76" s="82"/>
      <c r="U76" s="47" t="s">
        <v>7</v>
      </c>
      <c r="V76" s="75"/>
      <c r="AB76" s="95"/>
      <c r="AD76" s="96"/>
      <c r="AE76" s="96"/>
      <c r="AG76" s="59"/>
      <c r="AH76" s="9"/>
      <c r="AI76" s="9"/>
      <c r="AJ76" s="9"/>
      <c r="AK76" s="9"/>
    </row>
    <row r="77" spans="1:37" s="43" customFormat="1" ht="15" customHeight="1">
      <c r="B77" s="78"/>
      <c r="C77" s="78"/>
      <c r="D77" s="79"/>
      <c r="E77" s="8"/>
      <c r="F77" s="79"/>
      <c r="G77" s="8"/>
      <c r="H77" s="47"/>
      <c r="I77" s="62"/>
      <c r="J77" s="61"/>
      <c r="K77" s="63"/>
      <c r="L77" s="64"/>
      <c r="M77" s="65"/>
      <c r="O77" s="80"/>
      <c r="P77" s="81"/>
      <c r="T77" s="82"/>
      <c r="U77" s="47" t="s">
        <v>7</v>
      </c>
      <c r="V77" s="75"/>
      <c r="AB77" s="95"/>
      <c r="AD77" s="96"/>
      <c r="AE77" s="96"/>
      <c r="AG77" s="59"/>
      <c r="AH77" s="9"/>
      <c r="AI77" s="9"/>
      <c r="AJ77" s="9"/>
      <c r="AK77" s="9"/>
    </row>
    <row r="78" spans="1:37" s="43" customFormat="1" ht="15" customHeight="1">
      <c r="B78" s="78"/>
      <c r="C78" s="78"/>
      <c r="D78" s="79"/>
      <c r="E78" s="8"/>
      <c r="F78" s="79"/>
      <c r="G78" s="8"/>
      <c r="H78" s="47"/>
      <c r="I78" s="62"/>
      <c r="J78" s="61"/>
      <c r="K78" s="63"/>
      <c r="L78" s="64"/>
      <c r="M78" s="65"/>
      <c r="O78" s="80"/>
      <c r="P78" s="81"/>
      <c r="T78" s="82"/>
      <c r="U78" s="47" t="s">
        <v>7</v>
      </c>
      <c r="V78" s="75"/>
      <c r="AB78" s="95"/>
      <c r="AD78" s="96"/>
      <c r="AE78" s="96"/>
      <c r="AG78" s="59"/>
      <c r="AH78" s="9"/>
      <c r="AI78" s="9"/>
      <c r="AJ78" s="9"/>
      <c r="AK78" s="9"/>
    </row>
    <row r="79" spans="1:37" s="43" customFormat="1" ht="15" customHeight="1">
      <c r="B79" s="78"/>
      <c r="C79" s="78"/>
      <c r="D79" s="79"/>
      <c r="E79" s="8"/>
      <c r="F79" s="79"/>
      <c r="G79" s="8"/>
      <c r="H79" s="47"/>
      <c r="I79" s="62"/>
      <c r="J79" s="61"/>
      <c r="K79" s="63"/>
      <c r="L79" s="64"/>
      <c r="M79" s="65"/>
      <c r="O79" s="80"/>
      <c r="P79" s="81"/>
      <c r="T79" s="82"/>
      <c r="U79" s="47" t="s">
        <v>7</v>
      </c>
      <c r="V79" s="75"/>
      <c r="AB79" s="95"/>
      <c r="AD79" s="96"/>
      <c r="AE79" s="96"/>
      <c r="AG79" s="59"/>
      <c r="AH79" s="9"/>
      <c r="AI79" s="9"/>
      <c r="AJ79" s="9"/>
      <c r="AK79" s="9"/>
    </row>
    <row r="80" spans="1:37" s="43" customFormat="1" ht="15" customHeight="1">
      <c r="B80" s="78"/>
      <c r="C80" s="78"/>
      <c r="D80" s="79"/>
      <c r="E80" s="8"/>
      <c r="F80" s="79"/>
      <c r="G80" s="8"/>
      <c r="H80" s="47"/>
      <c r="I80" s="62"/>
      <c r="J80" s="61"/>
      <c r="K80" s="63"/>
      <c r="L80" s="64"/>
      <c r="M80" s="65"/>
      <c r="O80" s="80"/>
      <c r="P80" s="81"/>
      <c r="T80" s="82"/>
      <c r="U80" s="47" t="s">
        <v>7</v>
      </c>
      <c r="V80" s="75"/>
      <c r="AB80" s="95"/>
      <c r="AD80" s="96"/>
      <c r="AE80" s="96"/>
      <c r="AG80" s="59"/>
      <c r="AH80" s="9"/>
      <c r="AI80" s="9"/>
      <c r="AJ80" s="9"/>
      <c r="AK80" s="9"/>
    </row>
    <row r="81" spans="2:37" s="43" customFormat="1" ht="15" customHeight="1">
      <c r="B81" s="78"/>
      <c r="C81" s="78"/>
      <c r="D81" s="79"/>
      <c r="E81" s="8"/>
      <c r="F81" s="79"/>
      <c r="G81" s="8"/>
      <c r="H81" s="47"/>
      <c r="I81" s="62"/>
      <c r="J81" s="61"/>
      <c r="K81" s="63"/>
      <c r="L81" s="64"/>
      <c r="M81" s="65"/>
      <c r="O81" s="80"/>
      <c r="P81" s="81"/>
      <c r="T81" s="82"/>
      <c r="U81" s="47" t="s">
        <v>7</v>
      </c>
      <c r="V81" s="75"/>
      <c r="AB81" s="95"/>
      <c r="AD81" s="96"/>
      <c r="AE81" s="96"/>
      <c r="AG81" s="59"/>
      <c r="AH81" s="9"/>
      <c r="AI81" s="9"/>
      <c r="AJ81" s="9"/>
      <c r="AK81" s="9"/>
    </row>
    <row r="82" spans="2:37" s="43" customFormat="1" ht="15" customHeight="1">
      <c r="B82" s="78"/>
      <c r="C82" s="78"/>
      <c r="D82" s="79"/>
      <c r="E82" s="8"/>
      <c r="F82" s="79"/>
      <c r="G82" s="8"/>
      <c r="H82" s="47"/>
      <c r="I82" s="62"/>
      <c r="J82" s="61"/>
      <c r="K82" s="63"/>
      <c r="L82" s="64"/>
      <c r="M82" s="65"/>
      <c r="O82" s="80"/>
      <c r="P82" s="81"/>
      <c r="T82" s="82"/>
      <c r="U82" s="47" t="s">
        <v>7</v>
      </c>
      <c r="V82" s="75"/>
      <c r="AB82" s="95"/>
      <c r="AD82" s="96"/>
      <c r="AE82" s="96"/>
      <c r="AG82" s="59"/>
      <c r="AH82" s="9"/>
      <c r="AI82" s="9"/>
      <c r="AJ82" s="9"/>
      <c r="AK82" s="9"/>
    </row>
    <row r="83" spans="2:37" s="43" customFormat="1" ht="15" customHeight="1">
      <c r="B83" s="78"/>
      <c r="C83" s="78"/>
      <c r="D83" s="79"/>
      <c r="E83" s="8"/>
      <c r="F83" s="79"/>
      <c r="G83" s="8"/>
      <c r="H83" s="47"/>
      <c r="I83" s="62"/>
      <c r="J83" s="61"/>
      <c r="K83" s="63"/>
      <c r="L83" s="64"/>
      <c r="M83" s="65"/>
      <c r="O83" s="80"/>
      <c r="P83" s="81"/>
      <c r="T83" s="82"/>
      <c r="U83" s="47" t="s">
        <v>7</v>
      </c>
      <c r="V83" s="75"/>
      <c r="AB83" s="95"/>
      <c r="AD83" s="96"/>
      <c r="AE83" s="96"/>
      <c r="AG83" s="59"/>
      <c r="AH83" s="9"/>
      <c r="AI83" s="9"/>
      <c r="AJ83" s="9"/>
      <c r="AK83" s="9"/>
    </row>
    <row r="84" spans="2:37" s="43" customFormat="1" ht="15" customHeight="1">
      <c r="B84" s="78"/>
      <c r="C84" s="78"/>
      <c r="D84" s="79"/>
      <c r="E84" s="8"/>
      <c r="F84" s="79"/>
      <c r="G84" s="8"/>
      <c r="H84" s="47"/>
      <c r="I84" s="62"/>
      <c r="J84" s="61"/>
      <c r="K84" s="63"/>
      <c r="L84" s="64"/>
      <c r="M84" s="65"/>
      <c r="O84" s="80"/>
      <c r="P84" s="81"/>
      <c r="T84" s="82"/>
      <c r="U84" s="47" t="s">
        <v>7</v>
      </c>
      <c r="V84" s="75"/>
      <c r="AB84" s="95"/>
      <c r="AD84" s="96"/>
      <c r="AE84" s="96"/>
      <c r="AG84" s="59"/>
      <c r="AH84" s="9"/>
      <c r="AI84" s="9"/>
      <c r="AJ84" s="9"/>
      <c r="AK84" s="9"/>
    </row>
    <row r="85" spans="2:37" s="43" customFormat="1" ht="15" customHeight="1">
      <c r="B85" s="78"/>
      <c r="C85" s="78"/>
      <c r="D85" s="79"/>
      <c r="E85" s="8"/>
      <c r="F85" s="79"/>
      <c r="G85" s="8"/>
      <c r="H85" s="47"/>
      <c r="I85" s="62"/>
      <c r="J85" s="61"/>
      <c r="K85" s="63"/>
      <c r="L85" s="64"/>
      <c r="M85" s="65"/>
      <c r="O85" s="80"/>
      <c r="P85" s="81"/>
      <c r="T85" s="82"/>
      <c r="U85" s="47" t="s">
        <v>7</v>
      </c>
      <c r="V85" s="75"/>
      <c r="AB85" s="95"/>
      <c r="AD85" s="96"/>
      <c r="AE85" s="96"/>
      <c r="AG85" s="59"/>
      <c r="AH85" s="9"/>
      <c r="AI85" s="9"/>
      <c r="AJ85" s="9"/>
      <c r="AK85" s="9"/>
    </row>
    <row r="86" spans="2:37" s="43" customFormat="1" ht="15" customHeight="1">
      <c r="B86" s="78"/>
      <c r="C86" s="78"/>
      <c r="D86" s="79"/>
      <c r="E86" s="8"/>
      <c r="F86" s="79"/>
      <c r="G86" s="8"/>
      <c r="H86" s="47"/>
      <c r="I86" s="62"/>
      <c r="J86" s="61"/>
      <c r="K86" s="63"/>
      <c r="L86" s="64"/>
      <c r="M86" s="65"/>
      <c r="O86" s="80"/>
      <c r="P86" s="81"/>
      <c r="T86" s="82"/>
      <c r="U86" s="47" t="s">
        <v>7</v>
      </c>
      <c r="V86" s="75"/>
      <c r="AB86" s="95"/>
      <c r="AD86" s="96"/>
      <c r="AE86" s="96"/>
      <c r="AG86" s="59"/>
      <c r="AH86" s="9"/>
      <c r="AI86" s="9"/>
      <c r="AJ86" s="9"/>
      <c r="AK86" s="9"/>
    </row>
    <row r="87" spans="2:37" s="43" customFormat="1" ht="15" customHeight="1">
      <c r="B87" s="78"/>
      <c r="C87" s="78"/>
      <c r="D87" s="79"/>
      <c r="E87" s="8"/>
      <c r="F87" s="79"/>
      <c r="G87" s="8"/>
      <c r="H87" s="47"/>
      <c r="I87" s="62"/>
      <c r="J87" s="61"/>
      <c r="K87" s="63"/>
      <c r="L87" s="64"/>
      <c r="M87" s="65"/>
      <c r="O87" s="80"/>
      <c r="P87" s="81"/>
      <c r="T87" s="82"/>
      <c r="U87" s="47" t="s">
        <v>7</v>
      </c>
      <c r="V87" s="75"/>
      <c r="AB87" s="95"/>
      <c r="AD87" s="96"/>
      <c r="AE87" s="96"/>
      <c r="AG87" s="59"/>
      <c r="AH87" s="9"/>
      <c r="AI87" s="9"/>
      <c r="AJ87" s="9"/>
      <c r="AK87" s="9"/>
    </row>
    <row r="88" spans="2:37" s="43" customFormat="1" ht="15" customHeight="1">
      <c r="B88" s="78"/>
      <c r="C88" s="78"/>
      <c r="D88" s="79"/>
      <c r="E88" s="8"/>
      <c r="F88" s="79"/>
      <c r="G88" s="8"/>
      <c r="H88" s="47"/>
      <c r="I88" s="62"/>
      <c r="J88" s="61"/>
      <c r="K88" s="63"/>
      <c r="L88" s="64"/>
      <c r="M88" s="65"/>
      <c r="O88" s="80"/>
      <c r="P88" s="81"/>
      <c r="T88" s="82"/>
      <c r="U88" s="47" t="s">
        <v>7</v>
      </c>
      <c r="V88" s="226"/>
      <c r="AB88" s="95"/>
      <c r="AD88" s="96"/>
      <c r="AE88" s="96"/>
      <c r="AG88" s="59"/>
      <c r="AH88" s="9"/>
      <c r="AI88" s="9"/>
      <c r="AJ88" s="9"/>
      <c r="AK88" s="9"/>
    </row>
    <row r="89" spans="2:37" s="43" customFormat="1" ht="15" customHeight="1">
      <c r="B89" s="78"/>
      <c r="C89" s="78"/>
      <c r="D89" s="79"/>
      <c r="E89" s="8"/>
      <c r="F89" s="79"/>
      <c r="G89" s="8"/>
      <c r="H89" s="47"/>
      <c r="I89" s="62"/>
      <c r="J89" s="61"/>
      <c r="K89" s="63"/>
      <c r="L89" s="64"/>
      <c r="M89" s="65"/>
      <c r="O89" s="80"/>
      <c r="P89" s="81"/>
      <c r="T89" s="82"/>
      <c r="U89" s="47" t="s">
        <v>7</v>
      </c>
      <c r="V89" s="58"/>
      <c r="AB89" s="95"/>
      <c r="AD89" s="96"/>
      <c r="AE89" s="96"/>
      <c r="AG89" s="59"/>
      <c r="AH89" s="9"/>
      <c r="AI89" s="9"/>
      <c r="AJ89" s="9"/>
      <c r="AK89" s="9"/>
    </row>
    <row r="90" spans="2:37" s="43" customFormat="1" ht="15" customHeight="1">
      <c r="B90" s="78"/>
      <c r="C90" s="78"/>
      <c r="D90" s="79"/>
      <c r="E90" s="8"/>
      <c r="F90" s="79"/>
      <c r="G90" s="8"/>
      <c r="H90" s="47"/>
      <c r="I90" s="62"/>
      <c r="J90" s="61"/>
      <c r="K90" s="63"/>
      <c r="L90" s="64"/>
      <c r="M90" s="65"/>
      <c r="O90" s="80"/>
      <c r="P90" s="81"/>
      <c r="T90" s="82"/>
      <c r="U90" s="47" t="s">
        <v>7</v>
      </c>
      <c r="V90" s="75"/>
      <c r="AB90" s="95"/>
      <c r="AD90" s="96"/>
      <c r="AE90" s="96"/>
      <c r="AG90" s="59"/>
      <c r="AH90" s="9"/>
      <c r="AI90" s="9"/>
      <c r="AJ90" s="9"/>
      <c r="AK90" s="9"/>
    </row>
    <row r="91" spans="2:37" s="43" customFormat="1" ht="15" customHeight="1">
      <c r="B91" s="78"/>
      <c r="C91" s="78"/>
      <c r="D91" s="79"/>
      <c r="E91" s="8"/>
      <c r="F91" s="79"/>
      <c r="G91" s="8"/>
      <c r="H91" s="47"/>
      <c r="I91" s="62"/>
      <c r="J91" s="61"/>
      <c r="K91" s="63"/>
      <c r="L91" s="64"/>
      <c r="M91" s="65"/>
      <c r="O91" s="80"/>
      <c r="P91" s="81"/>
      <c r="T91" s="82"/>
      <c r="U91" s="47" t="s">
        <v>7</v>
      </c>
      <c r="V91" s="58"/>
      <c r="AB91" s="95"/>
      <c r="AD91" s="96"/>
      <c r="AE91" s="96"/>
      <c r="AG91" s="59"/>
      <c r="AH91" s="9"/>
      <c r="AI91" s="9"/>
      <c r="AJ91" s="9"/>
      <c r="AK91" s="9"/>
    </row>
    <row r="92" spans="2:37" s="43" customFormat="1" ht="15" customHeight="1">
      <c r="B92" s="78"/>
      <c r="C92" s="78"/>
      <c r="D92" s="79"/>
      <c r="E92" s="8"/>
      <c r="F92" s="79"/>
      <c r="G92" s="8"/>
      <c r="H92" s="47"/>
      <c r="I92" s="62"/>
      <c r="J92" s="61"/>
      <c r="K92" s="63"/>
      <c r="L92" s="64"/>
      <c r="M92" s="65"/>
      <c r="O92" s="80"/>
      <c r="P92" s="81"/>
      <c r="T92" s="82"/>
      <c r="U92" s="47" t="s">
        <v>7</v>
      </c>
      <c r="V92" s="75"/>
      <c r="AB92" s="95"/>
      <c r="AD92" s="96"/>
      <c r="AE92" s="96"/>
      <c r="AG92" s="59"/>
      <c r="AH92" s="9"/>
      <c r="AI92" s="9"/>
      <c r="AJ92" s="9"/>
      <c r="AK92" s="9"/>
    </row>
    <row r="93" spans="2:37" s="43" customFormat="1" ht="15" customHeight="1">
      <c r="B93" s="78"/>
      <c r="C93" s="78"/>
      <c r="D93" s="79"/>
      <c r="E93" s="8"/>
      <c r="F93" s="79"/>
      <c r="G93" s="8"/>
      <c r="H93" s="47"/>
      <c r="I93" s="62"/>
      <c r="J93" s="61"/>
      <c r="K93" s="63"/>
      <c r="L93" s="64"/>
      <c r="M93" s="65"/>
      <c r="O93" s="80"/>
      <c r="P93" s="81"/>
      <c r="T93" s="82"/>
      <c r="U93" s="47" t="s">
        <v>7</v>
      </c>
      <c r="V93" s="75"/>
      <c r="AB93" s="95"/>
      <c r="AD93" s="96"/>
      <c r="AE93" s="96"/>
      <c r="AG93" s="59"/>
      <c r="AH93" s="9"/>
      <c r="AI93" s="9"/>
      <c r="AJ93" s="9"/>
      <c r="AK93" s="9"/>
    </row>
    <row r="94" spans="2:37" s="43" customFormat="1" ht="15" customHeight="1">
      <c r="B94" s="78"/>
      <c r="C94" s="78"/>
      <c r="D94" s="79"/>
      <c r="E94" s="8"/>
      <c r="F94" s="79"/>
      <c r="G94" s="8"/>
      <c r="H94" s="47"/>
      <c r="I94" s="62"/>
      <c r="J94" s="61"/>
      <c r="K94" s="63"/>
      <c r="L94" s="64"/>
      <c r="M94" s="65"/>
      <c r="O94" s="80"/>
      <c r="P94" s="81"/>
      <c r="T94" s="82"/>
      <c r="U94" s="47" t="s">
        <v>7</v>
      </c>
      <c r="V94" s="75"/>
      <c r="AB94" s="95"/>
      <c r="AD94" s="96"/>
      <c r="AE94" s="96"/>
      <c r="AG94" s="59"/>
      <c r="AH94" s="9"/>
      <c r="AI94" s="9"/>
      <c r="AJ94" s="9"/>
      <c r="AK94" s="9"/>
    </row>
    <row r="95" spans="2:37" s="43" customFormat="1" ht="15" customHeight="1">
      <c r="B95" s="78"/>
      <c r="C95" s="78"/>
      <c r="D95" s="79"/>
      <c r="E95" s="8"/>
      <c r="F95" s="79"/>
      <c r="G95" s="8"/>
      <c r="H95" s="47"/>
      <c r="I95" s="62"/>
      <c r="J95" s="61"/>
      <c r="K95" s="63"/>
      <c r="L95" s="64"/>
      <c r="M95" s="65"/>
      <c r="O95" s="80"/>
      <c r="P95" s="81"/>
      <c r="T95" s="82"/>
      <c r="U95" s="47" t="s">
        <v>7</v>
      </c>
      <c r="V95" s="75"/>
      <c r="AB95" s="95"/>
      <c r="AD95" s="96"/>
      <c r="AE95" s="96"/>
      <c r="AG95" s="59"/>
      <c r="AH95" s="9"/>
      <c r="AI95" s="9"/>
      <c r="AJ95" s="9"/>
      <c r="AK95" s="9"/>
    </row>
    <row r="96" spans="2:37" s="43" customFormat="1" ht="15" customHeight="1">
      <c r="B96" s="78"/>
      <c r="C96" s="78"/>
      <c r="D96" s="79"/>
      <c r="E96" s="8"/>
      <c r="F96" s="79"/>
      <c r="G96" s="8"/>
      <c r="H96" s="47"/>
      <c r="I96" s="62"/>
      <c r="J96" s="61"/>
      <c r="K96" s="63"/>
      <c r="L96" s="64"/>
      <c r="M96" s="65"/>
      <c r="O96" s="80"/>
      <c r="P96" s="81"/>
      <c r="T96" s="82"/>
      <c r="U96" s="47" t="s">
        <v>7</v>
      </c>
      <c r="V96" s="75"/>
      <c r="AB96" s="95"/>
      <c r="AD96" s="96"/>
      <c r="AE96" s="96"/>
      <c r="AG96" s="59"/>
      <c r="AH96" s="9"/>
      <c r="AI96" s="9"/>
      <c r="AJ96" s="9"/>
      <c r="AK96" s="9"/>
    </row>
    <row r="97" spans="1:37" s="43" customFormat="1" ht="15" customHeight="1">
      <c r="B97" s="78"/>
      <c r="C97" s="78"/>
      <c r="D97" s="79"/>
      <c r="E97" s="8"/>
      <c r="F97" s="79"/>
      <c r="G97" s="8"/>
      <c r="H97" s="47"/>
      <c r="I97" s="62"/>
      <c r="J97" s="61"/>
      <c r="K97" s="63"/>
      <c r="L97" s="64"/>
      <c r="M97" s="65"/>
      <c r="O97" s="80"/>
      <c r="P97" s="81"/>
      <c r="T97" s="82"/>
      <c r="U97" s="47" t="s">
        <v>7</v>
      </c>
      <c r="V97" s="75"/>
      <c r="AB97" s="95"/>
      <c r="AD97" s="96"/>
      <c r="AE97" s="96"/>
      <c r="AG97" s="59"/>
      <c r="AH97" s="9"/>
      <c r="AI97" s="9"/>
      <c r="AJ97" s="9"/>
      <c r="AK97" s="9"/>
    </row>
    <row r="98" spans="1:37" s="43" customFormat="1" ht="15" customHeight="1">
      <c r="B98" s="78"/>
      <c r="C98" s="78"/>
      <c r="D98" s="79"/>
      <c r="E98" s="8"/>
      <c r="F98" s="79"/>
      <c r="G98" s="8"/>
      <c r="H98" s="47"/>
      <c r="I98" s="62"/>
      <c r="J98" s="61"/>
      <c r="K98" s="63"/>
      <c r="L98" s="64"/>
      <c r="M98" s="65"/>
      <c r="O98" s="80"/>
      <c r="P98" s="81"/>
      <c r="T98" s="82"/>
      <c r="U98" s="47" t="s">
        <v>7</v>
      </c>
      <c r="V98" s="75"/>
      <c r="AB98" s="95"/>
      <c r="AD98" s="96"/>
      <c r="AE98" s="96"/>
      <c r="AG98" s="59"/>
      <c r="AH98" s="9"/>
      <c r="AI98" s="9"/>
      <c r="AJ98" s="9"/>
      <c r="AK98" s="9"/>
    </row>
    <row r="99" spans="1:37" s="43" customFormat="1" ht="15" customHeight="1">
      <c r="B99" s="78"/>
      <c r="C99" s="78"/>
      <c r="D99" s="79"/>
      <c r="E99" s="8"/>
      <c r="F99" s="79"/>
      <c r="G99" s="8"/>
      <c r="H99" s="47"/>
      <c r="I99" s="62"/>
      <c r="J99" s="61"/>
      <c r="K99" s="63"/>
      <c r="L99" s="64"/>
      <c r="M99" s="65"/>
      <c r="O99" s="80"/>
      <c r="P99" s="81"/>
      <c r="T99" s="82"/>
      <c r="U99" s="47" t="s">
        <v>7</v>
      </c>
      <c r="V99" s="58"/>
      <c r="AB99" s="95"/>
      <c r="AD99" s="96"/>
      <c r="AE99" s="96"/>
      <c r="AG99" s="59"/>
      <c r="AH99" s="9"/>
      <c r="AI99" s="9"/>
      <c r="AJ99" s="9"/>
      <c r="AK99" s="9"/>
    </row>
    <row r="100" spans="1:37" s="43" customFormat="1" ht="15" customHeight="1">
      <c r="B100" s="78"/>
      <c r="C100" s="78"/>
      <c r="D100" s="79"/>
      <c r="E100" s="8"/>
      <c r="F100" s="79"/>
      <c r="G100" s="8"/>
      <c r="H100" s="47"/>
      <c r="I100" s="62"/>
      <c r="J100" s="61"/>
      <c r="K100" s="63"/>
      <c r="L100" s="64"/>
      <c r="M100" s="65"/>
      <c r="O100" s="80"/>
      <c r="P100" s="81"/>
      <c r="T100" s="82"/>
      <c r="U100" s="47" t="s">
        <v>7</v>
      </c>
      <c r="V100" s="58"/>
      <c r="AB100" s="95"/>
      <c r="AD100" s="96"/>
      <c r="AE100" s="96"/>
      <c r="AG100" s="59"/>
      <c r="AH100" s="9"/>
      <c r="AI100" s="9"/>
      <c r="AJ100" s="9"/>
      <c r="AK100" s="9"/>
    </row>
    <row r="101" spans="1:37" ht="15" customHeight="1">
      <c r="A101" s="43"/>
      <c r="B101" s="78"/>
      <c r="C101" s="78"/>
      <c r="D101" s="79"/>
      <c r="E101" s="8"/>
      <c r="F101" s="79"/>
      <c r="G101" s="8"/>
      <c r="H101" s="47"/>
      <c r="I101" s="62"/>
      <c r="J101" s="61"/>
      <c r="K101" s="63"/>
      <c r="L101" s="64"/>
      <c r="M101" s="65"/>
      <c r="N101" s="43"/>
      <c r="O101" s="80"/>
      <c r="P101" s="81"/>
      <c r="Q101" s="43"/>
      <c r="R101" s="43"/>
      <c r="S101" s="43"/>
      <c r="T101" s="82"/>
      <c r="V101" s="58"/>
      <c r="AB101" s="95"/>
      <c r="AD101" s="96"/>
      <c r="AE101" s="96"/>
      <c r="AG101" s="59"/>
    </row>
    <row r="102" spans="1:37" ht="15" customHeight="1">
      <c r="A102" s="43"/>
      <c r="B102" s="78"/>
      <c r="C102" s="78"/>
      <c r="D102" s="79"/>
      <c r="E102" s="8"/>
      <c r="F102" s="79"/>
      <c r="G102" s="8"/>
      <c r="H102" s="47"/>
      <c r="I102" s="62"/>
      <c r="J102" s="61"/>
      <c r="K102" s="63"/>
      <c r="L102" s="64"/>
      <c r="M102" s="65"/>
      <c r="N102" s="43"/>
      <c r="O102" s="80"/>
      <c r="P102" s="81"/>
      <c r="Q102" s="43"/>
      <c r="R102" s="43"/>
      <c r="S102" s="43"/>
      <c r="T102" s="82"/>
      <c r="V102" s="221"/>
    </row>
    <row r="103" spans="1:37" ht="15" customHeight="1">
      <c r="C103" s="78"/>
      <c r="D103" s="79"/>
      <c r="E103" s="8"/>
      <c r="F103" s="79"/>
      <c r="G103" s="8"/>
      <c r="H103" s="47"/>
      <c r="I103" s="62"/>
      <c r="J103" s="61"/>
      <c r="K103" s="63"/>
      <c r="L103" s="64"/>
      <c r="M103" s="65"/>
      <c r="N103" s="43"/>
      <c r="O103" s="80"/>
      <c r="P103" s="81"/>
      <c r="Q103" s="43"/>
      <c r="R103" s="43"/>
      <c r="S103" s="43"/>
      <c r="T103" s="82"/>
    </row>
  </sheetData>
  <mergeCells count="4">
    <mergeCell ref="B1:G1"/>
    <mergeCell ref="I1:T1"/>
    <mergeCell ref="J2:L2"/>
    <mergeCell ref="M2:O2"/>
  </mergeCells>
  <phoneticPr fontId="3"/>
  <dataValidations count="75">
    <dataValidation type="list" allowBlank="1" showInputMessage="1" showErrorMessage="1" errorTitle="◆メニューからの選択のみ可　　　　　　　　　　　　　　　　　　." error="_x000a_メニュー以外の入力は許されません。_x000a_メニューから選択してください。" promptTitle="◆作成するファイルを指定　　　　　　　　　　　　　　　　　　　." prompt="_x000a_作成したいファイル名(B列）を&quot;&quot;&lt;&lt;&gt;&gt;&quot;&quot;で指定します。_x000a_&quot;&lt;&lt;&gt;&gt;&quot;指定が複数ある場合、最上部の指定が有効です。_x000a_指定がなければ、最上部のファイル名が対象になります。_x000a_" sqref="A103:A118" xr:uid="{49081880-7080-B94F-9F62-60FDEFFC9C07}">
      <formula1>"&lt;&lt;&gt;&gt;"</formula1>
    </dataValidation>
    <dataValidation allowBlank="1" showInputMessage="1" errorTitle="◆　　　　　　　　　　　　　　　　　　　　　　　　　　　　　　." error="_x000a__x000a_" promptTitle="◆kmlファイル名を入力　　　　　　　　　　　　　　　　　　　." prompt="_x000a_作成するファイル名を入力します。_x000a_拡張子kmlは自動で付加されます。_x000a_この次の行から構成領域で地図要素の構成を、表示領域で表示指定を行います。_x000a_次のファイル名があれば、その一つ手前の行まで作業に利用できます。_x000a_" sqref="B103:B118" xr:uid="{0AF04B25-CA8A-644C-AA80-248417FCBA44}"/>
    <dataValidation allowBlank="1" showInputMessage="1" errorTitle="◆　　　　　　　　　　　　　　　　　　　　　　　　　　　　　　." error="_x000a__x000a_" promptTitle="◆要素名またはリンク名を入力　　　　　　　　　　　　　　　　　." prompt="_x000a_kmlファイルを構成する要素名、またはフォルダ要素に_x000a_下位要素をつなぐためのリンク名を入力します。_x000a__x000a_要素はGoogle Earthのサイドバーに表示されます。_x000a_これを使って、地図上の情報表示の有無を切り替えたり、_x000a_地図を見る視点を変化させたりすることができます。_x000a__x000a_リンク名の場合、 同じリンク名がE列に必要です。_x000a_リンクを使うとフォルダの階層を深くすることができます。_x000a_" sqref="C104:C119" xr:uid="{EA3CD5ED-9966-034A-9CFC-8007F8AA35A4}"/>
    <dataValidation type="list" allowBlank="1" showInputMessage="1" showErrorMessage="1" errorTitle="◆メニューからの選択のみ可　　　　　　　　　　　　　　　　　　." error="_x000a_メニュー以外の入力は許されません。_x000a_メニューから選択してください。" promptTitle="◆要素の種類またはリンク linkを指定　　　　　　　　　　　." prompt="_x000a_前列入力要素の種類またはリンクの指定を行います。_x000a__x000a_open,close指定で、要素はフォルダとなります。_x000a_フォルダ要素は他の要素を内包できます。_x000a_当初、open指定は開、close指定は閉状態で_x000a_Google Earthサイドバーに表示されます。_x000a_その後の開閉は自由です。_x000a__x000a_メニューからの選択のみ可能です。_x000a_その他の要素は以下のとおり。_x000a_view：視点、note：ノート、tour：訪問飛行、path：経路_x000a_" sqref="D104:D119" xr:uid="{C88ABD73-2391-4142-B9A4-51B9E0DCD390}">
      <formula1>".open,.close,.link,.view,.note,.tour,.path"</formula1>
    </dataValidation>
    <dataValidation allowBlank="1" showInputMessage="1" errorTitle="◆　　　　　　　　　　　　　　　　　　　　　　　　　　　　　　." error="_x000a__x000a_" promptTitle="◆要素名またはリンク名を入力　　　　　　　　　　　　　　　　　." prompt="_x000a_kmlファイルを構成する要素名、またはフォルダ要素に_x000a_下位要素をつなぐためのリンク名を入力します。_x000a__x000a_要素は、Google Earth画面のサイドバーに表示されます。_x000a_これを使って、地図上の情報表示の有無を切り替えたり、_x000a_地図を見る視点を変化させたりすることができます。_x000a__x000a_リンク名の場合、同じ要素名またはリンク名がC列に必要です。_x000a_リンクを使うと、フォルダの階層を深くすることができます。_x000a_" sqref="E104:E119" xr:uid="{8FDDADE6-4A80-8047-A91E-5851719DFFF2}"/>
    <dataValidation type="list" allowBlank="1" showInputMessage="1" showErrorMessage="1" errorTitle="◆メニューからの選択のみ可　　　　　　　　　　　　　　　　　　." error="_x000a_メニュー以外の入力は許されません。_x000a_メニューから選択してください。" promptTitle="◆要素の種類またはリンク linkを指定　　　　　　　　　　　." prompt="_x000a_前列入力要素の種類またはリンクの指定を行います。_x000a__x000a_open,close指定で、要素はフォルダとなります。_x000a_フォルダ要素は他の要素を内包できます。_x000a_当初、open指定は開、close指定は閉状態で_x000a_Google Earthサイドバーに表示されます。_x000a_その後の開閉は自由です。_x000a__x000a_メニューからの選択のみ可能です。_x000a_" sqref="F104:F119" xr:uid="{F480359F-B33B-4B46-945E-0C2CBA7E73A8}">
      <formula1>".open,.close,.link,.view,.note,.tour,.path"</formula1>
    </dataValidation>
    <dataValidation allowBlank="1" showInputMessage="1" errorTitle="◆　　　　　　　　　　　　　　　　　　　　　　　　　　　　　　." error="_x000a__x000a_" promptTitle="◆データセット内全地点またはその一部を処理対象に指定　　　　　." prompt="(ファイル名指定行ではデータセット名を入力します。)_x000a_(ノート要素行でこの列の内容は考慮されません。)_x000a__x000a_空白で全地点が対象になります。_x000a_一部地点を対象とする場合、次のように入力します。_x000a_　例：地域=北海道_x000a_左がデータ項目、右が値で、どちらも引用符は不要です。_x000a_「地域」という項目の値が「北海道」の地点を指します。_x000a__x000a_比較演算子は以下が使えます。_x000a_項目=値、項目!=値（&quot;&quot;!=&quot;&quot;は不等号)_x000a_値が数値の項目には次も使えます。_x000a_項目&gt;値、項目&gt;=値、項目&lt;値、項目&lt;=値&quot;_x000a_" sqref="G104:G119" xr:uid="{0CA4545A-2066-9343-A7D4-90BE429EB3FC}"/>
    <dataValidation allowBlank="1" showInputMessage="1" errorTitle="◆　　　　　　　　　　　　　　　　　　　　　　　　　　　　　　." error="_x000a__x000a_" promptTitle="◆表示形式を指定したい地図要素名を入力　　　　　　　　　　　　." prompt="_x000a_構成領域にある地図要素名を入力します。_x000a_好みで表示形式を指定したい場合に使います。_x000a__x000a_右隣J列の入力内容で要素の種類が特定されます。_x000a_J列の入力が次でなければ、フォルダ要素とみなされます。_x000a_　[.view,.note,.tour,.path]の内の一つ_x000a_フォルダ要素の場合、含まれる地点要素が表示形式の指定対象になります。_x000a_上位のフォルダ要素でその下位フォルダ要素に含まれる&quot;_x000a_地点要素の表示形式を一括して指定することもできます。_x000a_" sqref="I104:I119" xr:uid="{9C6F71EA-8F46-5042-A504-298C461AECF5}"/>
    <dataValidation type="list" allowBlank="1" showInputMessage="1" errorTitle="◆　　　　　　　　　　　　　　　　　　　　　　　　　　　　　　." error="_x000a__x000a_" promptTitle="◆前列要素の種類をメニュー選択／フォルダ要素では地点ラベル入力." prompt="_x000a_前列の地図要素の種類をメニューから選択します｡_x000a__x000a_前列がフォルダ要素の場合､下記要領でキー入力を行います｡_x000a_項目名が入力されると､各地点のその項目の値がラベルに使われます｡_x000a_入力が項目名以外の場合､その文字列がラベルとして使われます｡_x000a_入力せず、空白にすると､ラベル表示は行われません。_x000a_" sqref="J104:J119" xr:uid="{AB0C4F29-EADC-5340-93EE-A3CD159DD64D}">
      <formula1>".view,.note,.tour,.path"</formula1>
    </dataValidation>
    <dataValidation type="list" allowBlank="1" showInputMessage="1" errorTitle="◆　　　　　　　　　　　　　　　　　　　　　　　　　　　　　　." error="_x000a__x000a_" promptTitle="◆色指定（メニューから色選択、またはキー入力で「by~」指定）." prompt="_x000a_地点ラベルの色またはパスの線の色を指定します｡_x000a_メニュー13色から選択できます｡_x000a__x000a_地点ラベルの色を地点ごとに項目の値によって変えたいときは、キー入力で「by~」指定します。_x000a__x000a_「by~」指定について詳細は､kmlFiler.xlmsのサイトをご参照ください。_x000a__x000a_      _x000a_" sqref="K104:K119" xr:uid="{57FA8B8A-FC4B-C44F-B3D3-571442625755}">
      <formula1>"aqua,blue,gray,green,mint,orange,pink,purple,red,rose,beige,white,yellow,by~"</formula1>
    </dataValidation>
    <dataValidation type="decimal" allowBlank="1" showInputMessage="1" showErrorMessage="1" errorTitle="◆数値有効範囲の逸脱または数値以外の入力　　　　　　　　　　　." error="_x000a_数値は0~90の範囲で入力してください。_x000a_半角数字以外の文字は入力できません。" promptTitle="◆地点ラベル文字サイズ、パス要素の線の太さ、視点要素の俯角　　." prompt="_x000a_地点ラベルは0.4以下のサイズ指定で、表示されません。_x000a_パス要素の線の太さは0.4以下の指定で、表示されません。_x000a_どちらも1.0を目安に調整するのがよさそうです。_x000a__x000a_視点要素では、真下を0度として俯角（0〜90度）を指定します。_x000a_" sqref="L104:L119" xr:uid="{5AC24766-30BB-B64C-83E9-4F6ED9588C77}">
      <formula1>0</formula1>
      <formula2>90</formula2>
    </dataValidation>
    <dataValidation type="list" allowBlank="1" showInputMessage="1" errorTitle="◆　　　　　　　　　　　　　　　　　　　　　　　　　　　　　　." error="_x000a__x000a_" promptTitle="◆地点記号の形、吹き出し表示、日時刻印指定、訪問先の地名メモ　." prompt="_x000a_記号の形や追加機能をメニューから選択してください｡_x000a__x000a_記号の形を項目の値によって変えたいときは、_x000a_circelやsquareに代わり、キー入力で「by~」指定します。_x000a_詳細はkmlFiler.xlmsのサイトをご参照ください｡_x000a__x000a_「/bal」で、地点情報の吹き出し表示が可能になります。_x000a_「/tim」で、日時による地点記号の動的表示が可能になります。_x000a_詳細はkmlFiler.xlmsのサイトをご参照ください｡_x000a__x000a_訪問飛行の訪問先を個別に経緯度で指定する場合､_x000a_各訪問先名前のメモ欄としても使えます。_x000a_　_x000a_" sqref="M104:M119" xr:uid="{C4BB5049-5307-AA41-A29E-8D47E8C74F15}">
      <formula1>"circle, square, circle/bal, square/bal, circle/tim, square/tim, by~, tourMemo"</formula1>
    </dataValidation>
    <dataValidation type="list" allowBlank="1" showInputMessage="1" errorTitle="◆　　　　　　　　　　　　　　　　　　　　　　　　　　　　　　." error="_x000a__x000a_" promptTitle="◆色指定（メニューから色選択、またはキー入力で「by~」指定）." prompt="_x000a_地点ラベルの色またはパスの線の色を指定します｡_x000a_メニュー13色から選択できます｡_x000a__x000a_地点ラベルの色を地点ごとに項目の値によって変えたいときは、キー入力で「by~」指定します。_x000a__x000a_「by~」指定について詳細は､kmlFiler.xlmsのサイトをご参照ください。_x000a_" sqref="N104:N119" xr:uid="{B0C9EBA5-4398-9146-840F-50FFE9391555}">
      <formula1>"aqua,blue,gray,green,mint,orange,pink,purple,red,rose,beige,white,yellow,by~"</formula1>
    </dataValidation>
    <dataValidation type="decimal" allowBlank="1" showInputMessage="1" showErrorMessage="1" errorTitle="◆数値有効範囲の逸脱または数値以外の入力　　　　　　　　　　　." error="    _x000a_数値は0~360の範囲で入力してください。_x000a_半角数字以外の文字は入力できません。" promptTitle="◆地点記号のサイズや視点要素の方位角を指定　　　　　　　　　　." prompt="_x000a_地点記号は0.4以下のサイズ指定で、表示されません。_x000a_1.0を目安に調整するのがよさそうです。_x000a__x000a_視点要素では、真北を0度として右向きに回転角（0〜360度）を指定します。_x000a_  _x000a_" sqref="O104:O119" xr:uid="{E3E66CA3-6C6D-F748-A70E-746781E7FD54}">
      <formula1>0</formula1>
      <formula2>360</formula2>
    </dataValidation>
    <dataValidation type="list" allowBlank="1" showInputMessage="1" showErrorMessage="1" errorTitle="◆メニューからの選択のみ可能　　　　　　　　　　　　　　　　　." error="    _x000a_メニュー以外の入力は許されません。_x000a_メニューから選択してください。" promptTitle="◆kmlファイルをGoogle Earthで開いた直後の表示有無" prompt="_x000a_kmlファイルをGoogle Earthで開いた直後の表示の_x000a_有無を指定します。_x000a__x000a_その後、サイドバーで表示の有無は自由に切り替えられます。_x000a_  _x000a_" sqref="P104:P119" xr:uid="{E141F187-3CF1-C446-B963-976255B5E05D}">
      <formula1>" show,hide"</formula1>
    </dataValidation>
    <dataValidation type="decimal" allowBlank="1" showInputMessage="1" showErrorMessage="1" errorTitle="◆数値有効範囲の逸脱または数値以外の入力　　　　　　　　　　　." error="_x000a_数値は-90 ~ +90の範囲で入力してください。_x000a_半角数字以外の文字は入力できません。" promptTitle="◆緯度の入力　　　　　　　　　　　　　　　　　　　　　　　　　." prompt="_x000a_次の場合に、経度と併せて入力します。_x000a_１）個別に地点表示地点を指定する場合_x000a_２）個別に視点を設定する場合_x000a_３）個別に訪問飛行の訪問先を設定する場合。_x000a_北緯はプラス、南緯はマイナスです。_x000a_少数５〜６桁で。_x000a_" sqref="Q104:Q119" xr:uid="{A18D21AA-CE23-6A43-9AC2-439257561458}">
      <formula1>-90</formula1>
      <formula2>90</formula2>
    </dataValidation>
    <dataValidation type="decimal" allowBlank="1" showInputMessage="1" showErrorMessage="1" errorTitle="◆数値有効範囲の逸脱または数値以外の入力　　　　　　　　　　　." error="_x000a_数値は-180 ~ +180の範囲で入力してください。_x000a_半角数字以外の文字は入力できません。" promptTitle="◆経度の入力　　　　　　　　　　　　　　　　　　　　　　　　　." prompt="_x000a_次の場合に、緯度と併せて入力します。_x000a_１）個別に地点表示地点を指定する場合_x000a_２）個別に視点を設定する場合_x000a_３）個別に訪問飛行の訪問先を設定する場合。_x000a_東経はプラス、西経はマイナスです。_x000a_少数５〜６桁で。_x000a_" sqref="R104:R119" xr:uid="{65B860DB-9345-6B44-948E-77F26B471AF6}">
      <formula1>-180</formula1>
      <formula2>180</formula2>
    </dataValidation>
    <dataValidation type="decimal" allowBlank="1" showInputMessage="1" showErrorMessage="1" errorTitle="◆数値有効範囲の逸脱または数値以外の入力　　　　　　　　　　　." error="_x000a_数値は0~4000000の範囲で入力してください。_x000a_半角数字以外の文字は入力できません。" promptTitle="◆地点表示の高さ、視点の高さ（対象との距離）、訪問飛行の周回距離" prompt="_x000a_地点表示はデフォルトで地面からの高さ3mです。_x000a_このデフォルトを変更する場合に指定します。_x000a_個別に地点の経緯度を指定した場合、地点別の設定も可能です。_x000a__x000a_視点の高さは、全対象地点が視野に入るようにデフォルトで定められます。_x000a_これを変更する場合に指定します。通常経緯度の設定と併せて行います。_x000a__x000a_訪問飛行の周回距離はデフォルトで1000mです。_x000a_このデフォルトを変更する場合に指定します。_x000a_個別に訪問地の経緯度を指定した場合、地点別の設定も可能です。_x000a_     _x000a_" sqref="S104:S119" xr:uid="{7970CD7D-DEB5-984D-834B-57D1D0508ECC}">
      <formula1>0</formula1>
      <formula2>40000000</formula2>
    </dataValidation>
    <dataValidation type="list" allowBlank="1" showInputMessage="1" showErrorMessage="1" errorTitle="◆メニューからの選択のみ可能　　　　　　　　　　　　　　　　　." error="_x000a_メニュー以外の入力は許されません。_x000a_メニューから選択してください。" promptTitle="◆S列の高さの意味を規定　　　　　　　　　　　　　　　　　　　." prompt="_x000a_S列指定またはデフォルトの高さの意味を規定します。_x000a_relat: 地面からの相対高_x000a_absol: 絶対高（海抜高）_x000a_clamp: 地面、水面、海水面（高さ情報を無視）_x000a__x000a_ただし、指定が有効なのは地点要素のみで、_x000a_実質的にrelat以外の選択肢はありません。_x000a_この列は将来の可能性を考えて残してあります。_x000a_" sqref="T104:T119" xr:uid="{B8F1115E-7F55-3045-8219-AC991F318360}">
      <formula1>"relat,absol,clamp"</formula1>
    </dataValidation>
    <dataValidation type="list" allowBlank="1" showErrorMessage="1" errorTitle="入力エラー" error="メニュー以外の入力は許されません。_x000a_メニューから選択してください。" promptTitle="▼作成するファイルを指定　　　　　　　　　　　　　　　　　　." prompt="_x000a_作成したいファイル名(B列）記号で指定します。記号はメニューから選択します。どの記号も働きは同じです。_x000a__x000a_指定が複数ある場合、最上部の指定が有効です。_x000a__x000a_指定がなければ、最上部のファイル名が対象になります。_x000a_" sqref="A100:A102" xr:uid="{B990620A-C0CB-1B4B-9C2B-F5910ADC273A}">
      <formula1>"◉,▼,▲,▶,◀"</formula1>
    </dataValidation>
    <dataValidation allowBlank="1" error="_x000a_" promptTitle="▼kmlファイル名を入力　　　　　　　　　　　　　　　　　　." prompt="_x000a_ファイル作成時、ファイル名には拡張子kmlが自動で付加されます。_x000a__x000a_次の行から構成領域で地図要素の構成を、表示領域で表示指定を行います。_x000a__x000a_次のファイル名があれば、その一つ手前の行までが上記作業領域になります。_x000a_" sqref="B100:B102" xr:uid="{060692F2-74A5-D843-91BF-1A7B3425406A}"/>
    <dataValidation allowBlank="1" error="_x000a_" promptTitle="▼セルの背景色で指定、またはキー入力でby~指定　　　　　　." prompt="_x000a_地点ラベルの色またはパスの線の色の指定に有効です｡_x000a__x000a__x000a_データ項目の値によって地点ラベルの色を変えたいときは、「by~」指定（~はデータ項目名または「年」、「月、「日」、「時」、「分」）。_x000a__x000a_詳細は､ウェブサイト（「使い方2」）をご覧ください。_x000a_" sqref="K100:K103" xr:uid="{4DE27F0B-BB22-F54B-BDD6-FFC221772A1A}"/>
    <dataValidation allowBlank="1" errorTitle="      " error="_x000a_" promptTitle="▼セルの背景色で指定、またはキー入力でby~指定　　　　　　." prompt="_x000a_地点記号の色を指定します｡_x000a__x000a__x000a_データ項目の値によって地点ラベルの色を変えたいときは、「by~」指定（~はデータ項目名または「年」、「月、「日」、「時」、「分」）。_x000a__x000a_詳細は､ウェブサイト（「使い方2」）をご覧ください。_x000a_" sqref="N100:N103" xr:uid="{4B1DE340-E17A-F242-BE99-8230011EF55F}"/>
    <dataValidation allowBlank="1" error="_x000a_" promptTitle="▼地図要素名またはリンク要素名を入力　　　　　　　　　　　　." prompt="_x000a_地図要素はGoogle_Earth地図表示に反映され、要素名がGoogle_Earthのサイドバーに表示されます。_x000a__x000a_これを使って、地図上の情報表示の有無を切り替えたり、地図を見る視点を変化させたりすることができます。_x000a__x000a_リンクは、フォルダ要素に下位要素をつなぎます。_x000a_同じリンク名がE列の異なる行に必要です。_x000a_リンクを使うとフォルダの階層を深くすることができます。_x000a_" sqref="C100:C103" xr:uid="{76C27A97-E6EC-264A-AD4B-F35F5F808120}"/>
    <dataValidation type="list" allowBlank="1" showErrorMessage="1" errorTitle="入力エラー" error="メニュー以外の入力は許されません。_x000a_メニューから選択してください。" promptTitle="▼前列入力要素の種類を指定　　　　　　　　　　　　　　　　　." prompt="_x000a_ᐳまたはᐯ指定で、前列要素はフォルダとみなされます。_x000a_フォルダ要素は他の要素を内包できます。_x000a__x000a_当初、ᐳ指定は閉じた、ᐯ指定は開いた状態でGoogle_Earthのサイドバーに表示されます。その後の開閉は自由です。_x000a__x000a_メニューからの選択のみ可能です。_x000a__x000a_その他の要素の種類についてはウェブサイトを参照。_x000a_" sqref="D100:D103 F100:F103" xr:uid="{82144466-9C96-CD4D-B829-CE071934F7F5}">
      <formula1>"ᐳ,ᐯ,.link,.view,.note,.tour,.path"</formula1>
    </dataValidation>
    <dataValidation allowBlank="1" error="_x000a_" promptTitle="▼表示形式を指定したい地図要素名を入力　　　　　　　　　　　." prompt="_x000a_右隣J列の内容で地図要素の種類が特定されます。_x000a_入力が次の中の一つでなければ、フォルダ要素とみなされます。_x000a_　[.view, .note, .tour, .path]_x000a__x000a_フォルダ要素では、G列指定地点が表示形式の指定対象になります。_x000a__x000a_上位フォルダによる一括指定も可能です。上位・下位の指定が重なれば、下位フォルダの指定が優先されます。_x000a_" sqref="I100:I103" xr:uid="{B5ED6E33-27FD-1B4A-A55C-57C210C1CA46}"/>
    <dataValidation type="list" allowBlank="1" error="_x000a_" promptTitle="▼地図要素の種類を選択または地点ラベル用の文字列を入力　　　." prompt="_x000a_前列の地図要素の種類をメニューから選択するか文字列を入力します｡_x000a__x000a_文字列入力の場合、前列の地図要素はフォルダとみなされます。_x000a__x000a_入力文字列がデータ項目名に一致すると､その項目の値が地点ラベルになります｡_x000a__x000a_一致しない場合､入力文字列がそのまま、全対象地点のラベルとして使われます｡_x000a_" sqref="J100:J103" xr:uid="{04BF89FF-AB57-3640-A934-87649A2DFC28}">
      <formula1>".view,.note,.tour,.path,[以下、地点ラベル設定用] ,データ項目名、または,それ以外の文字列や記号,◉,▣,◈,▼,▲,▶,◀"</formula1>
    </dataValidation>
    <dataValidation type="decimal" allowBlank="1" showErrorMessage="1" errorTitle="入力エラー" error="数値は0〜90の範囲で入力してください。_x000a_半角数字以外の文字は入力できません。" promptTitle="▼地点ラベル文字サイズ、パス要素の線の太さ、視点要素の傾斜角." prompt="_x000a_地点ラベルは0.4以下のサイズ指定で、表示されないことがあります。_x000a_パス要素の線の太さは0.4以下の指定で、表示されないことがあります。_x000a_どちらも1.0を目安に調整するのがよさそうです。_x000a__x000a_視点要素では、傾斜角（0〜90度：真下が0度）を指定します。_x000a_" sqref="L100:L103" xr:uid="{627F9232-5C87-1F45-88E2-5A4AC5065DDA}">
      <formula1>0</formula1>
      <formula2>90</formula2>
    </dataValidation>
    <dataValidation type="list" allowBlank="1" error="_x000a_" promptTitle="▼地点記号の形を指定、機能を追加、訪問先の地名をメモ　　　　." prompt="_x000a_「balloon」追記で、地点情報の吹き出し表示が可能になります。_x000a_「time」追記で、地点に日時が埋め込まれ、日時による地点記号の動的表示が可能になります。_x000a__x000a_詳細は､ウェブサイト（「使い方2」）をご覧ください。_x000a__x000a_訪問飛行の訪問先を個別に経緯度で指定する場合､各訪問先のメモ欄としても使えます。_x000a_" sqref="M100:M103" xr:uid="{45352394-3446-1847-8732-B17A0A520E73}">
      <formula1>"◉, ▣, ◉balloon, ▣balloon, ◉time, ▣time"</formula1>
    </dataValidation>
    <dataValidation type="decimal" allowBlank="1" showErrorMessage="1" errorTitle="入力エラー" error="数値は0〜360の範囲で入力してください。_x000a_半角数字以外の文字は入力できません。" promptTitle="▼地点記号のサイズ、視点要素の方位角を入力　　　　　　　　　." prompt="_x000a_地点記号は0.4以下のサイズ指定で、表示されないことがあります。_x000a_1.0を目安に調整するのがよさそうです。_x000a__x000a_視点要素では、真北を0度として右向きに回転角（0〜360度）を指定します。_x000a__x000a_  _x000a_" sqref="O100:O103" xr:uid="{DB51E5FE-C870-A243-A087-F3C27B2B9234}">
      <formula1>0</formula1>
      <formula2>360</formula2>
    </dataValidation>
    <dataValidation type="list" allowBlank="1" showErrorMessage="1" errorTitle="入力エラー" error="メニュー以外の入力は許されません。_x000a_メニューから選択してください。" promptTitle="▼当初の表示／非表示の選択　　　　　　　　　　　　　　　　　." prompt="_x000a_kml ファイルを Google Earth で開いた直後の表示の有無を指定します。_x000a__x000a_その後、表示の有無はサイドバーで自由に切り替えられます。_x000a__x000a_  _x000a_" sqref="P100:P103" xr:uid="{D8F4C5D7-87E2-CA42-BB1B-8F56E488305D}">
      <formula1>" show,hide"</formula1>
    </dataValidation>
    <dataValidation type="decimal" allowBlank="1" showErrorMessage="1" errorTitle="入力エラー" error="数値は-90 〜 +90の範囲で入力してください。_x000a_半角数字以外の文字は入力できません。" promptTitle="▼緯度の入力　　　　　　　　　　　　　　　　　　　　　　　　." prompt="_x000a_この２列に経緯度を入力すると、G列による対象地点指定は無視されます。次のような場合に利用します。_x000a_１）任意の表示地点の設定_x000a_２）任意の視点の設定_x000a_３）任意の訪問飛行訪問先の設定_x000a__x000a_数値は-90 〜 +90の範囲で入力してください。_x000a_北緯はプラス、南緯はマイナスです。少数５〜６桁で。_x000a_" sqref="Q100:Q103" xr:uid="{B7BCD418-5485-EF45-8797-A4BB9976B011}">
      <formula1>-90</formula1>
      <formula2>90</formula2>
    </dataValidation>
    <dataValidation type="decimal" allowBlank="1" showErrorMessage="1" errorTitle="入力エラー" error="数値は-180 〜 +180の範囲で入力してください。_x000a_半角数字以外の文字は入力できません。" promptTitle="▼経度の入力　　　　　　　　　　　　　　　　　　　　　　　　." prompt="_x000a_この３列に経緯度を入力すると、G列による対象地点指定は無視されます。次のような場合に利用します。_x000a_１）任意の表示地点の設定_x000a_２）任意の視点の設定_x000a_３）任意の訪問飛行訪問先の設定_x000a__x000a_数値は-180 〜 +180の範囲で入力してください。_x000a_東経はプラス、西経はマイナスです。少数５〜６桁で。_x000a_" sqref="R100:R103" xr:uid="{59E5B9D6-76F2-DF4E-BFAE-57112F854B93}">
      <formula1>-180</formula1>
      <formula2>180</formula2>
    </dataValidation>
    <dataValidation type="decimal" allowBlank="1" showErrorMessage="1" errorTitle="入力エラー" error="数値は0〜4,000,000の範囲で入力してください。_x000a_半角数字以外の文字は入力できません。" promptTitle="▼地点表示の高さまたは視点と地点との距離を入力　　　　　　　." prompt="_x000a_地点要素では、ラベルや記号を表示する地上高を指定します。デフォルト （3_m） を変更したい時に入力します。_x000a__x000a_視点要素では、Q列R列で位置（経緯度）を指定した対象地点との距離を指定します。_x000a__x000a_訪問飛行要素では周回半径を指定します。デフォルト （1000 m） を変更したい時に入力します。_x000a__x000a__x000a__x000a__x000a__x000a__x000a_     _x000a_" sqref="S100:S103" xr:uid="{FDEFF607-D12D-C148-AF6D-42750473B879}">
      <formula1>0</formula1>
      <formula2>40000000</formula2>
    </dataValidation>
    <dataValidation type="list" allowBlank="1" showErrorMessage="1" errorTitle="入力エラー" error="メニュー以外の入力は許されません。_x000a_メニューから選択してください。" promptTitle="▼S列の高さの意味を規定　　　　　　　　　　　　　　　　　　." prompt="_x000a_２つの選択肢の意味は次のとおりです。_x000a_　relat: 地面からの高さ（地上高）_x000a_　absol: 界面からの高さ（海抜高）_x000a__x000a_ただし、指定が有効なのは地点要素のみで、実質的にrelat以外の選択肢はありません。_x000a__x000a_この列は将来の利用可能性を考えて残してあります。_x000a_" sqref="T100:T103" xr:uid="{8211AC2F-3471-2840-8248-A1372FE32C94}">
      <formula1>"relat,absol"</formula1>
    </dataValidation>
    <dataValidation allowBlank="1" error="_x000a_" promptTitle="▼地図要素名またはリンク要素名を入力　　　　　　　　　　　　." prompt="_x000a_地図要素はGoogle_Earth地図表示に反映され、要素名がGoogle_Earthのサイドバーに表示されます。_x000a__x000a_これを使って、地図上の情報表示の有無を切り替えたり、地図を見る視点を変化させたりすることができます。_x000a__x000a_リンクは、フォルダ要素に下位要素をつなぎます。_x000a_同じリンク名がC列の異なる行に必要です。_x000a_リンクを使うとフォルダの階層を深くすることができます。_x000a_" sqref="E100:E103" xr:uid="{0B079BFF-458F-8B44-A245-9744C2E04183}"/>
    <dataValidation type="list" allowBlank="1" error="_x000a_" promptTitle="▼データセット内の全地点またはその一部を地図要素の処理対象に指定" prompt="ファイル名指定行ではデータセット名を入力します。_x000a__x000a_それに続く行で、たとえば、「地域=札幌」と入力すると、「地域」というデータ項目の値が「札幌」の地点を処理対象にします。（入力がないと、全地点を処理対象にします。)_x000a__x000a_年、月、日、時、分は例外。その名前を持つ項目がなくても指定可能。_x000a__x000a_利用可能な比較演算子:  =  !=  &gt;  &gt;=  &lt;  &lt;=　（&quot;&quot;!=&quot;&quot;は不等号)_x000a_" sqref="G100:G103" xr:uid="{C1B8474F-3EB0-F643-B4CB-5CBA798CCDAF}">
      <formula1>"all,adhoc,[その他、比較演算子による処理対象指定]"</formula1>
    </dataValidation>
    <dataValidation allowBlank="1" showInputMessage="1" error="_x000a_" promptTitle="▼表示形式を指定したい地図要素名を入力　　　　　　　　　　　" prompt="_x000a_右隣J列の内容で地図要素の種類が特定されます。_x000a_入力が次の中の一つでなければ、フォルダ要素とみなされます。_x000a_　[.view, .note, .tour, .path]_x000a__x000a_フォルダ要素では、G列指定地点が表示形式の指定対象になります。_x000a__x000a_上位フォルダによる一括指定も可能です。上位・下位の指定が重なれば、下位フォルダの指定が優先されます。_x000a_" sqref="I53:I99" xr:uid="{47831180-83D8-7D42-A8BE-26F4F95D9C3C}"/>
    <dataValidation type="list" allowBlank="1" showInputMessage="1" error="_x000a_" promptTitle="▼地図要素の種類を選択または地点ラベル用の文字列を入力　　　" prompt="_x000a_前列の地図要素の種類をメニューから選択するか文字列を入力します｡_x000a__x000a_文字列入力の場合、前列の地図要素はフォルダとみなされます。_x000a__x000a_入力文字列がデータ項目名に一致すると､その項目の値が地点ラベルになります｡_x000a__x000a_一致しない場合､入力文字列がそのまま、全対象地点のラベルとして使われます｡_x000a_" sqref="J55:J99 J53" xr:uid="{5F941496-2FD1-FD43-9886-2248351BA73E}">
      <formula1>".view,.note,.tour,.path,[以下、地点ラベル設定用] ,データ項目名、または,それ以外の文字列や記号,◉,▣,◈,▼,▲,▶,◀"</formula1>
    </dataValidation>
    <dataValidation allowBlank="1" showInputMessage="1" error="_x000a_" promptTitle="▼セルの背景色で指定、またはキー入力でby~指定　　　　　　" prompt="_x000a_地点ラベルの色またはパスの線の色の指定に有効です｡_x000a__x000a__x000a_データ項目の値によって地点ラベルの色を変えたいときは、「by~」指定（~はデータ項目名または「年」、「月、「日」、「時」、「分」）。_x000a__x000a_詳細は､ウェブサイト（「使い方2」）をご覧ください。_x000a_" sqref="K53:K99" xr:uid="{6831CD6B-1166-D446-AFB1-F383D8D3F398}"/>
    <dataValidation type="decimal" allowBlank="1" showInputMessage="1" showErrorMessage="1" errorTitle="入力エラー" error="数値は0〜90の範囲で入力してください。_x000a_半角数字以外の文字は入力できません。" promptTitle="▼地点ラベル文字サイズ、パス要素の線の太さ、視点要素の傾斜角" prompt="_x000a_地点ラベルは0.4以下のサイズ指定で、表示されないことがあります。_x000a_パス要素の線の太さは0.4以下の指定で、表示されないことがあります。_x000a_どちらも1.0を目安に調整するのがよさそうです。_x000a__x000a_視点要素では、傾斜角（0〜90度：真下が0度）を指定します。_x000a_" sqref="L53:L99" xr:uid="{A13A80FC-E2EC-7A44-A987-96716D91031B}">
      <formula1>0</formula1>
      <formula2>90</formula2>
    </dataValidation>
    <dataValidation type="list" allowBlank="1" showInputMessage="1" error="_x000a_" promptTitle="▼地点記号の形を指定、機能を追加、訪問先の地名をメモ　　　　" prompt="_x000a_「balloon」追記で、地点情報の吹き出し表示が可能になります。_x000a_「time」追記で、地点に日時が埋め込まれ、日時による地点記号の動的表示が可能になります。_x000a__x000a_詳細は､ウェブサイト（「使い方2」）をご覧ください。_x000a__x000a_訪問飛行の訪問先を個別に経緯度で指定する場合､各訪問先のメモ欄としても使えます。_x000a_" sqref="M53:M99" xr:uid="{8E2DC548-5A70-A14D-AE5F-125519285D18}">
      <formula1>"◉, ▣, ◉balloon, ▣balloon, ◉time, ▣time"</formula1>
    </dataValidation>
    <dataValidation allowBlank="1" showInputMessage="1" errorTitle="      " error="_x000a_" promptTitle="▼セルの背景色で指定、またはキー入力でby~指定　　　　　　" prompt="_x000a_地点記号の色を指定します｡_x000a__x000a__x000a_データ項目の値によって地点ラベルの色を変えたいときは、「by~」指定（~はデータ項目名または「年」、「月、「日」、「時」、「分」）。_x000a__x000a_詳細は､ウェブサイト（「使い方2」）をご覧ください。_x000a_" sqref="N53:N99" xr:uid="{BF6D6B67-DC56-0849-A069-362F58ADC8C4}"/>
    <dataValidation type="decimal" allowBlank="1" showInputMessage="1" showErrorMessage="1" errorTitle="入力エラー" error="数値は0〜360の範囲で入力してください。_x000a_半角数字以外の文字は入力できません。" promptTitle="▼地点記号のサイズ、視点要素の方位角を入力　　　　　　　　　" prompt="_x000a_地点記号は0.4以下のサイズ指定で、表示されないことがあります。_x000a_1.0を目安に調整するのがよさそうです。_x000a__x000a_視点要素では、真北を0度として右向きに回転角（0〜360度）を指定します。_x000a__x000a_  _x000a_" sqref="O53:O99" xr:uid="{2665720B-B7F1-8643-B54C-5F81B587C706}">
      <formula1>0</formula1>
      <formula2>360</formula2>
    </dataValidation>
    <dataValidation type="list" allowBlank="1" showInputMessage="1" showErrorMessage="1" errorTitle="入力エラー" error="メニュー以外の入力は許されません。_x000a_メニューから選択してください。" promptTitle="▼当初の表示／非表示の選択　　　　　　　　　　　　　　　　　" prompt="_x000a_kml ファイルを Google Earth で開いた直後の表示の有無を指定します。_x000a__x000a_その後、表示の有無はサイドバーで自由に切り替えられます。_x000a__x000a_  _x000a_" sqref="P53:P99" xr:uid="{C6E4D891-1B87-5640-9DA5-05A4F889023E}">
      <formula1>" show,hide"</formula1>
    </dataValidation>
    <dataValidation type="decimal" allowBlank="1" showInputMessage="1" showErrorMessage="1" errorTitle="入力エラー" error="数値は-90 〜 +90の範囲で入力してください。_x000a_半角数字以外の文字は入力できません。" promptTitle="▼緯度の入力　　　　　　　　　　　　　　　　　　　　　　　　" prompt="_x000a_この２列に経緯度を入力すると、G列による対象地点指定は無視されます。次のような場合に利用します。_x000a_１）任意の表示地点の設定_x000a_２）任意の視点の設定_x000a_３）任意の訪問飛行訪問先の設定_x000a__x000a_数値は-90 〜 +90の範囲で入力してください。_x000a_北緯はプラス、南緯はマイナスです。少数５〜６桁で。_x000a_" sqref="Q53:Q99" xr:uid="{87A79DBD-D4FC-CC44-939E-8A529EF4D2F0}">
      <formula1>-90</formula1>
      <formula2>90</formula2>
    </dataValidation>
    <dataValidation type="decimal" allowBlank="1" showInputMessage="1" showErrorMessage="1" errorTitle="入力エラー" error="数値は-180 〜 +180の範囲で入力してください。_x000a_半角数字以外の文字は入力できません。" promptTitle="▼経度の入力　　　　　　　　　　　　　　　　　　　　　　　　" prompt="_x000a_この３列に経緯度を入力すると、G列による対象地点指定は無視されます。次のような場合に利用します。_x000a_１）任意の表示地点の設定_x000a_２）任意の視点の設定_x000a_３）任意の訪問飛行訪問先の設定_x000a__x000a_数値は-180 〜 +180の範囲で入力してください。_x000a_東経はプラス、西経はマイナスです。少数５〜６桁で。_x000a_" sqref="R53:R99" xr:uid="{7EA58262-3162-0A4C-9BBE-449B5DEF28DA}">
      <formula1>-180</formula1>
      <formula2>180</formula2>
    </dataValidation>
    <dataValidation type="decimal" allowBlank="1" showInputMessage="1" showErrorMessage="1" errorTitle="入力エラー" error="数値は0〜4,000,000の範囲で入力してください。_x000a_半角数字以外の文字は入力できません。" promptTitle="▼地点表示の高さまたは視点と地点との距離を入力　　　　　　　" prompt="_x000a_地点要素では、ラベルや記号を表示する地上高を指定します。デフォルト （3_m） を変更したい時に入力します。_x000a__x000a_視点要素では、Q列R列で位置（経緯度）を指定した対象地点との距離を指定します。_x000a__x000a_訪問飛行要素では周回半径を指定します。デフォルト （1000 m） を変更したい時に入力します。_x000a__x000a__x000a__x000a__x000a__x000a__x000a_     _x000a_" sqref="S53:S99" xr:uid="{7207213B-2505-0C48-AED5-015D7F3086F3}">
      <formula1>0</formula1>
      <formula2>40000000</formula2>
    </dataValidation>
    <dataValidation type="list" allowBlank="1" showInputMessage="1" showErrorMessage="1" errorTitle="入力エラー" error="メニュー以外の入力は許されません。_x000a_メニューから選択してください。" promptTitle="▼S列の高さの意味を規定　　　　　　　　　　　　　　　　　　" prompt="_x000a_２つの選択肢の意味は次のとおりです。_x000a_　relat: 地面からの高さ（地上高）_x000a_　absol: 界面からの高さ（海抜高）_x000a__x000a_ただし、指定が有効なのは地点要素のみで、実質的にrelat以外の選択肢はありません。_x000a__x000a_この列は将来の利用可能性を考えて残してあります。_x000a_" sqref="T55:T99 T53" xr:uid="{B2CDF6A2-BD46-2E4D-B946-7321EE486EE4}">
      <formula1>"relat,absol"</formula1>
    </dataValidation>
    <dataValidation type="list" allowBlank="1" showInputMessage="1" showErrorMessage="1" errorTitle="入力エラー" error="メニュー以外の入力は許されません。_x000a_メニューから選択してください。" promptTitle="▼作成するファイルを指定　　　　　　　　　　　　　　　　　　" prompt="_x000a_作成したいファイル名(B列）記号で指定します。記号はメニューから選択します。どの記号も働きは同じです。_x000a__x000a_指定が複数ある場合、最上部の指定が有効です。_x000a__x000a_指定がなければ、最上部のファイル名が対象になります。_x000a_" sqref="A53:A99" xr:uid="{38810A66-9E76-9544-B994-54CF274E6128}">
      <formula1>"◉,▼,▲,▶,◀"</formula1>
    </dataValidation>
    <dataValidation allowBlank="1" showInputMessage="1" error="_x000a_" promptTitle="▼kmlファイル名を入力　　　　　　　　　　　　　　　　　　" prompt="_x000a_ファイル作成時、ファイル名には拡張子kmlが自動で付加されます。_x000a__x000a_次の行から構成領域で地図要素の構成を、表示領域で表示指定を行います。_x000a__x000a_次のファイル名があれば、その一つ手前の行までが上記作業領域になります。_x000a_" sqref="B53:B99" xr:uid="{F7D2EC19-2C10-CC48-A20B-65334F417CC9}"/>
    <dataValidation allowBlank="1" showInputMessage="1" error="_x000a_" promptTitle="▼地図要素名またはリンク要素名を入力　　　　　　　　　　　　" prompt="_x000a_地図要素はGoogle_Earth地図表示に反映され、要素名がGoogle_Earthのサイドバーに表示されます。_x000a__x000a_これを使って、地図上の情報表示の有無を切り替えたり、地図を見る視点を変化させたりすることができます。_x000a__x000a_リンクは、フォルダ要素に下位要素をつなぎます。_x000a_同じリンク名がE列の異なる行に必要です。_x000a_リンクを使うとフォルダの階層を深くすることができます。_x000a_" sqref="C53:C99" xr:uid="{446C7EC3-23E6-534D-A542-AC9800BB8DE6}"/>
    <dataValidation type="list" allowBlank="1" showInputMessage="1" showErrorMessage="1" errorTitle="入力エラー" error="メニュー以外の入力は許されません。_x000a_メニューから選択してください。" promptTitle="▼前列入力要素の種類を指定　　　　　　　　　　　　　　　　　" prompt="_x000a_ᐳまたはᐯ指定で、前列要素はフォルダとみなされます。_x000a_フォルダ要素は他の要素を内包できます。_x000a__x000a_当初、ᐳ指定は閉じた、ᐯ指定は開いた状態でGoogle_Earthのサイドバーに表示されます。その後の開閉は自由です。_x000a__x000a_メニューからの選択のみ可能です。_x000a__x000a_その他の要素の種類についてはウェブサイトを参照。_x000a_" sqref="D53:D99 F53:F99" xr:uid="{0522FF29-0764-DC4B-BF14-043DA8F07AB3}">
      <formula1>"ᐳ,ᐯ,.link,.view,.note,.tour,.path"</formula1>
    </dataValidation>
    <dataValidation allowBlank="1" showInputMessage="1" error="_x000a_" promptTitle="▼地図要素名またはリンク要素名を入力　　　　　　　　　　　　" prompt="_x000a_地図要素はGoogle_Earth地図表示に反映され、要素名がGoogle_Earthのサイドバーに表示されます。_x000a__x000a_これを使って、地図上の情報表示の有無を切り替えたり、地図を見る視点を変化させたりすることができます。_x000a__x000a_リンクは、フォルダ要素に下位要素をつなぎます。_x000a_同じリンク名がC列の異なる行に必要です。_x000a_リンクを使うとフォルダの階層を深くすることができます。_x000a_" sqref="E53:E99" xr:uid="{4B42B028-A126-2B47-A871-DFEABF3B9F00}"/>
    <dataValidation type="list" allowBlank="1" showInputMessage="1" error="_x000a_" promptTitle="▼データセット内の全地点またはその一部を地図要素の処理対象に" prompt="ファイル名指定行ではデータセット名を入力します。_x000a__x000a_それに続く行で、たとえば、「地域=札幌」と入力すると、「地域」というデータ項目の値が「札幌」の地点を処理対象にします。（入力がないと、全地点を処理対象にします。)_x000a__x000a_年、月、日、時、分は例外。その名前を持つ項目がなくても指定可能。_x000a__x000a_利用可能な比較演算子:  =  !=  &gt;  &gt;=  &lt;  &lt;=　（&quot;&quot;!=&quot;&quot;は不等号)_x000a_" sqref="G53:G99" xr:uid="{988F9254-9191-644B-9453-E9081F209502}">
      <formula1>"all,adhoc,[その他、比較演算子による処理対象指定]"</formula1>
    </dataValidation>
    <dataValidation type="list" allowBlank="1" showInputMessage="1" error="_x000a_" promptTitle="▼地図要素の種類を選択または地点ラベル用の文字列を入力　　　" prompt="_x000a_前列の地図要素の種類をメニューから選択するか文字列を入力します｡_x000a__x000a_文字列入力の場合、前列の地図要素はフォルダとみなされます。_x000a__x000a_入力文字列がデータ項目名に一致すると､その項目の値が地点ラベルになります｡_x000a__x000a_一致しない場合､入力文字列がそのまま、全対象地点のラベルとして使われます｡_x000a_" sqref="J53:J54" xr:uid="{36FF8F87-BB70-2444-8DF6-9278078C1879}">
      <formula1>".view,.note,.tour,.path, データ項目名、または,それ以外の文字列や記号,◉,▣,◈,▼,▲,▶,◀"</formula1>
    </dataValidation>
    <dataValidation type="list" allowBlank="1" showInputMessage="1" showErrorMessage="1" errorTitle="入力エラー" error="メニュー以外の入力は許されません。_x000a_メニューから選択してください。" promptTitle="▼S列の高さの意味を規定　　　　　　　　　　　　　　　　　　" prompt="_x000a_２つの選択肢の意味は次のとおりです。指定がなければ、relatとして解釈されます_x000a_　relat: 地面からの高さ（地上高）_x000a_　absol: 海面からの高さ（海抜高）_x000a__x000a_ただし、指定が有効なのは地点とノート要素のみで、しかも実質的にrelat以外の選択肢はありません。_x000a__x000a_この列は将来の利用を考えて残してあります。_x000a_" sqref="T53:T54" xr:uid="{34B74DC4-7687-6E4D-BF81-4E4822BF7BA1}">
      <formula1>"relat,absol"</formula1>
    </dataValidation>
    <dataValidation type="list" allowBlank="1" showErrorMessage="1" errorTitle="入力エラー" error="メニュー以外の入力は許されません。_x000a_メニューから選択してください。" promptTitle="▼作成するファイルを指定　　　　　　　　　　　　　　　　　　" prompt="_x000a_作成したいファイル名(B列）記号で指定します。記号はメニューから選択します。どの記号も働きは同じです。_x000a__x000a_指定が複数ある場合、最上部の指定が有効です。_x000a__x000a_指定がなければ、最上部のファイル名が対象になります。_x000a_" sqref="A5:A52" xr:uid="{61497338-68BF-B946-94F4-665267BA950D}">
      <formula1>"◉"</formula1>
    </dataValidation>
    <dataValidation allowBlank="1" error="_x000a_" promptTitle="▼kmlファイル名を入力　　　　　　　　　　　　　　　　　　" prompt="_x000a_ファイル作成時、ファイル名には拡張子kmlが自動で付加されます。_x000a__x000a_次の行から構成領域で地図要素の構成を、表示領域で表示指定を行います。_x000a__x000a_次のファイル名があれば、その一つ手前の行までが上記作業領域になります。_x000a_" sqref="B5:B52" xr:uid="{D97BA27D-E638-8E41-85C1-8FB76C0B7BCE}"/>
    <dataValidation allowBlank="1" error="_x000a_" promptTitle="▼地図要素名またはリンク名を入力　　　　　　　　　　　　　　" prompt="_x000a_地図要素はGoogle_Earth地図表示に反映され、要素名がGoogle_Earthのサイドバーに表示されます。_x000a__x000a_これを使って、地図上の情報表示の有無を切り替えたり、地図を見る視点を変化させたりすることができます。_x000a__x000a_リンクは、フォルダ要素に下位要素をつなぎます。_x000a_同じリンク名がE列の異なる行に必要です。_x000a_リンクを使うとフォルダの階層を深くすることができます。_x000a_" sqref="C5:C52" xr:uid="{3823FFE4-7AF5-2C4D-8CD6-4BDB221DEE3F}"/>
    <dataValidation type="list" allowBlank="1" showErrorMessage="1" errorTitle="入力エラー" error="メニュー以外の入力は許されません。_x000a_メニューから選択してください。" promptTitle="▼前列入力要素の種類を指定　　　　　　　　　　　　　　　　　" prompt="_x000a_ᐳまたはᐯ指定で、前列要素はフォルダとみなされます。_x000a_フォルダ要素は他の要素を内包できます。_x000a__x000a_当初、ᐳ指定は閉じた、ᐯ指定は開いた状態でGoogle_Earthのサイドバーに表示されます。その後の開閉は自由です。_x000a__x000a_メニューからの選択のみ可能です。_x000a__x000a_その他の要素の種類についてはウェブサイトを参照。_x000a_" sqref="D5:D52 F5:F52" xr:uid="{C52E561E-9C22-C14A-9B4A-4EC6CF8EECB9}">
      <formula1>"ᐳ,ᐯ,.link,.view,.note,.tour,.path"</formula1>
    </dataValidation>
    <dataValidation allowBlank="1" error="_x000a_" promptTitle="▼地図要素名またはリンク要素名を入力　　　　　　　　　　　　" prompt="_x000a_地図要素はGoogle_Earth地図表示に反映され、要素名がGoogle_Earthのサイドバーに表示されます。_x000a__x000a_これを使って、地図上の情報表示の有無を切り替えたり、地図を見る視点を変化させたりすることができます。_x000a__x000a_リンクは、フォルダ要素に下位要素をつなぎます。_x000a_同じリンク名がC列の異なる行に必要です。_x000a_リンクを使うとフォルダの階層を深くすることができます。_x000a_" sqref="E5:E52" xr:uid="{DBA99B78-797F-4A4D-BAC4-9700C10E1CAC}"/>
    <dataValidation type="list" allowBlank="1" error="_x000a_" promptTitle="▼データセット内の全地点またはその一部を地図要素の処理対象に" prompt="ファイル名指定行ではデータセット名を入力します。_x000a__x000a_それに続く行で、たとえば、「地域=札幌」と入力すると、「地域」というデータ項目の値が「札幌」の地点を処理対象にします。（入力がないと、全地点を処理対象にします。)_x000a__x000a_年、月、日、時、分は例外。その名前を持つ項目がなくても指定可能。_x000a__x000a_利用可能な比較演算子:  =  !=  &gt;  &gt;=  &lt;  &lt;=　（&quot;&quot;!=&quot;&quot;は不等号)_x000a_" sqref="G5:G52" xr:uid="{7BE16E4D-57B1-6241-850B-72201A2D6CAC}">
      <formula1>"all,adhoc,[その他、比較演算子による処理対象指定]"</formula1>
    </dataValidation>
    <dataValidation allowBlank="1" error="_x000a_" promptTitle="▼スタイル（または位置）を指定する地図要素名　　　　　　　　" prompt="_x000a_右隣セルの入力が次の一つでなければ、フォルダ要素とみなされます。_x000a_　[.view, .note, .tour, .path]_x000a__x000a_フォルダ要素では、G列指定地点がスタイルの指定対象になります。_x000a_" sqref="I5:I52" xr:uid="{BC904974-6004-CD40-B709-5F905B981DD5}"/>
    <dataValidation type="list" allowBlank="1" error="_x000a_" promptTitle="▼地図要素の種類を選択または地点ラベル用の文字列を入力　　　" prompt="_x000a_前列の地図要素の種類をメニューから選択するか文字列を入力します｡_x000a__x000a_文字列入力の場合、前列の地図要素はフォルダとみなされます。_x000a__x000a_入力文字列がデータ項目名に一致すると､その項目の値が地点ラベルになります｡_x000a__x000a_一致しない場合､入力文字列がそのまま、全対象地点のラベルとして使われます｡_x000a_" sqref="J5:J52" xr:uid="{EEEEDD6C-FDD8-1044-9847-2C7BD5187CD9}">
      <formula1>"フォルダ要素について, データ項目名、または,それ以外の文字列や記号,◉,▣,◈,▼,▲,▶,◀"</formula1>
    </dataValidation>
    <dataValidation allowBlank="1" error="_x000a_" promptTitle="▼セルの背景色を指定、またはキー入力でby~指定　　　　　　" prompt="_x000a_地点ラベルの色またはパスの線の色を指定できます｡_x000a__x000a_データ項目の値によって地点ラベルの色を変えたいときは、「by~」指定（~はデータ項目名または「年」、「月、「日」、「時」、「分」）。_x000a__x000a_詳細は､ウェブサイト（「使い方2」）をご覧ください。_x000a_" sqref="K5:K52" xr:uid="{0CC23541-7AEC-C84B-BFCC-E1E85CB1337F}"/>
    <dataValidation type="decimal" allowBlank="1" showErrorMessage="1" errorTitle="入力エラー" error="数値は0〜90の範囲で入力してください。_x000a_半角数字以外の文字は入力できません。" promptTitle="▼地点ラベル文字サイズ、パス要素の線の太さ、視点要素の傾斜角" prompt="_x000a_0.4以下のサイズ指定の地点ラベルやパスの線は、表示されないことがあります。_x000a__x000a_視点要素では、傾斜角（0〜90度：真下が0度）を指定します。_x000a_" sqref="L5:L52" xr:uid="{BBD76048-8912-534D-B3C2-49E74B3AE9AF}">
      <formula1>0</formula1>
      <formula2>90</formula2>
    </dataValidation>
    <dataValidation type="list" allowBlank="1" error="_x000a_" promptTitle="▼地点記号の形を指定、機能を追加、訪問先の地名をメモ　　　　" prompt="_x000a_「balloon」追記で、地点情報の吹き出し表示が可能になります。_x000a_「time」追記で、地点に日時が埋め込まれ、日時による地点記号の動的表示が可能になります。_x000a__x000a_詳細は､ウェブサイト（「使い方2」）をご覧ください。_x000a__x000a_訪問飛行の訪問先を個別に経緯度で指定する場合､各訪問先のメモ欄としても使えます。_x000a_" sqref="M5:M52" xr:uid="{77D75E8E-B200-D942-9F4D-38A0ECBFEE48}">
      <formula1>"◉, ▣, ◉balloon, ▣balloon, ◉time, ▣time"</formula1>
    </dataValidation>
    <dataValidation allowBlank="1" errorTitle="      " error="_x000a_" promptTitle="▼セルの背景色で指定、またはキー入力でby~指定　　　　　　" prompt="_x000a_地点記号の色を指定します｡_x000a__x000a_データ項目の値によって地点ラベルの色を変えたいときは、「by~」指定（~はデータ項目名または「年」、「月、「日」、「時」、「分」）。_x000a__x000a_詳細は､ウェブサイト（「使い方2」）をご覧ください。_x000a_" sqref="N5:N52" xr:uid="{43B953C1-EFC5-8446-9D22-F431D104CD38}"/>
    <dataValidation type="decimal" allowBlank="1" showErrorMessage="1" errorTitle="入力エラー" error="数値は0〜360の範囲で入力してください。_x000a_半角数字以外の文字は入力できません。" promptTitle="▼地点記号のサイズ、視点要素の方位角を入力　　　　　　　　　" prompt="_x000a_地点記号は0.4以下のサイズ指定で、表示されないことがあります。_x000a__x000a_視点要素では、真北を0度として右回転角（0〜360度）を指定します。_x000a__x000a__x000a_  _x000a_" sqref="O5:O52" xr:uid="{DE9EB694-7729-244C-A726-032464E178A9}">
      <formula1>0</formula1>
      <formula2>360</formula2>
    </dataValidation>
    <dataValidation type="list" allowBlank="1" showErrorMessage="1" errorTitle="入力エラー" error="メニュー以外の入力は許されません。_x000a_メニューから選択してください。" promptTitle="▼当初の表示／非表示の選択　　　　　　　　　　　　　　　　　" prompt="_x000a_kml ファイルを Google Earth で開いた直後の表示の有無を指定します。_x000a__x000a_その後、表示の有無はサイドバーで自由に切り替えられます。_x000a__x000a_  _x000a_" sqref="P5:P52" xr:uid="{A418364C-3E25-054F-81F7-EEF2F96FB54B}">
      <formula1>" show,hide"</formula1>
    </dataValidation>
    <dataValidation type="decimal" allowBlank="1" showErrorMessage="1" errorTitle="入力エラー" error="数値は-90 〜 +90の範囲で入力してください。_x000a_半角数字以外の文字は入力できません。" promptTitle="▼緯度の入力　　　　　　　　　　　　　　　　　　　　　　　　" prompt="_x000a_この２列に経緯度を入力すると、G列による対象地点指定は無視されます。次のような場合に利用します。_x000a_１）任意の表示地点の設定_x000a_２）任意の視点の設定_x000a_３）任意の訪問飛行訪問先の設定_x000a__x000a_数値は-90 〜 +90の範囲で入力してください。_x000a_北緯はプラス、南緯はマイナスです。少数５〜６桁で。_x000a_" sqref="Q5:Q52" xr:uid="{9D179A62-0386-4847-A4E9-304BE6F243FE}">
      <formula1>-90</formula1>
      <formula2>90</formula2>
    </dataValidation>
    <dataValidation type="decimal" allowBlank="1" showErrorMessage="1" errorTitle="入力エラー" error="数値は-180 〜 +180の範囲で入力してください。_x000a_半角数字以外の文字は入力できません。" promptTitle="▼経度の入力　　　　　　　　　　　　　　　　　　　　　　　　" prompt="_x000a_この３列に経緯度を入力すると、G列による対象地点指定は無視されます。次のような場合に利用します。_x000a_１）任意の表示地点の設定_x000a_２）任意の視点の設定_x000a_３）任意の訪問飛行訪問先の設定_x000a__x000a_数値は-180 〜 +180の範囲で入力してください。_x000a_東経はプラス、西経はマイナスです。少数５〜６桁で。_x000a_" sqref="R5:R52" xr:uid="{188F01C2-9D6F-B345-998D-DCF063200DB4}">
      <formula1>-180</formula1>
      <formula2>180</formula2>
    </dataValidation>
    <dataValidation type="decimal" allowBlank="1" showErrorMessage="1" errorTitle="入力エラー" error="数値は0〜4,000,000の範囲で入力してください。_x000a_半角数字以外の文字は入力できません。" promptTitle="▼地点表示の高さまたは視点と地点との距離を入力　　　　　　　" prompt="_x000a_地点要素では、ラベルや記号を表示する地上高を指定します。デフォルト （3_m） を変更したい時に入力します。_x000a__x000a_視点要素では、Q列R列で位置（経緯度）を指定した対象地点との距離を指定します。_x000a__x000a_訪問飛行要素では周回半径を指定します。デフォルト （1000 m） を変更したい時に入力します。_x000a__x000a__x000a__x000a__x000a__x000a__x000a_     _x000a_" sqref="S5:S52" xr:uid="{04F74A2E-BCBA-9A41-99E4-D357983BE148}">
      <formula1>0</formula1>
      <formula2>40000000</formula2>
    </dataValidation>
    <dataValidation type="list" allowBlank="1" showErrorMessage="1" errorTitle="入力エラー" error="メニュー以外の入力は許されません。_x000a_メニューから選択してください。" promptTitle="▼S列の高さの意味を規定　　　　　　　　　　　　　　　　　　" prompt="_x000a_２つの選択肢の意味は次のとおりです。指定がなければ、relatとして解釈されます_x000a_　relat: 地面からの高さ（地上高）_x000a_　absol: 海面からの高さ（海抜高）_x000a__x000a_ただし、指定が有効なのは地点とノート要素のみで、しかも実質的にrelat以外の選択肢はありません。_x000a__x000a_この列は将来の利用を考えて残してあります。_x000a_" sqref="T5:T52 V102" xr:uid="{7FDFF3D2-889F-D34F-98AF-CB412B559629}">
      <formula1>"relat,absol"</formula1>
    </dataValidation>
  </dataValidation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53BF59-4FD9-7648-913C-09828D48CE49}">
  <sheetPr codeName="Sheet19">
    <tabColor theme="7" tint="0.79998168889431442"/>
  </sheetPr>
  <dimension ref="A1:ET102"/>
  <sheetViews>
    <sheetView zoomScaleNormal="100" workbookViewId="0">
      <pane xSplit="22" ySplit="4" topLeftCell="AC5" activePane="bottomRight" state="frozen"/>
      <selection activeCell="F52" sqref="F52"/>
      <selection pane="topRight" activeCell="F52" sqref="F52"/>
      <selection pane="bottomLeft" activeCell="F52" sqref="F52"/>
      <selection pane="bottomRight" activeCell="V1" sqref="V1:V1048576"/>
    </sheetView>
  </sheetViews>
  <sheetFormatPr baseColWidth="10" defaultColWidth="10.83203125" defaultRowHeight="15" customHeight="1"/>
  <cols>
    <col min="1" max="2" width="6.83203125" style="9" customWidth="1"/>
    <col min="3" max="3" width="12.83203125" style="9" customWidth="1"/>
    <col min="4" max="4" width="6.33203125" style="9" customWidth="1"/>
    <col min="5" max="5" width="12.83203125" style="9" customWidth="1"/>
    <col min="6" max="6" width="6.33203125" style="9" customWidth="1"/>
    <col min="7" max="7" width="16.83203125" style="9" customWidth="1"/>
    <col min="8" max="8" width="3.33203125" style="9" customWidth="1"/>
    <col min="9" max="9" width="12.83203125" style="9" customWidth="1"/>
    <col min="10" max="10" width="11.83203125" style="9" customWidth="1"/>
    <col min="11" max="11" width="7.33203125" style="9" customWidth="1"/>
    <col min="12" max="12" width="7.1640625" style="9" customWidth="1"/>
    <col min="13" max="13" width="10.33203125" style="9" customWidth="1"/>
    <col min="14" max="16" width="7.33203125" style="9" customWidth="1"/>
    <col min="17" max="17" width="11.83203125" style="9" customWidth="1"/>
    <col min="18" max="18" width="12.83203125" style="9" customWidth="1"/>
    <col min="19" max="19" width="9" style="9" customWidth="1"/>
    <col min="20" max="20" width="6" style="9" customWidth="1"/>
    <col min="21" max="21" width="3.1640625" style="9" customWidth="1"/>
    <col min="22" max="22" width="21.83203125" style="9" customWidth="1"/>
    <col min="23" max="24" width="10.83203125" style="43" customWidth="1"/>
    <col min="25" max="25" width="10.6640625" style="43" bestFit="1" customWidth="1"/>
    <col min="26" max="26" width="10.83203125" style="43" customWidth="1"/>
    <col min="27" max="27" width="21.33203125" style="43" customWidth="1"/>
    <col min="28" max="28" width="10.83203125" style="43" customWidth="1"/>
    <col min="29" max="29" width="14.83203125" style="43" customWidth="1"/>
    <col min="30" max="31" width="10.83203125" style="43" customWidth="1"/>
    <col min="32" max="32" width="22" style="43" customWidth="1"/>
    <col min="33" max="33" width="10.83203125" style="43" customWidth="1"/>
    <col min="34" max="16384" width="10.83203125" style="9"/>
  </cols>
  <sheetData>
    <row r="1" spans="1:150" ht="14" customHeight="1">
      <c r="A1" s="3"/>
      <c r="B1" s="230" t="s">
        <v>389</v>
      </c>
      <c r="C1" s="231"/>
      <c r="D1" s="231"/>
      <c r="E1" s="231"/>
      <c r="F1" s="231"/>
      <c r="G1" s="232"/>
      <c r="H1" s="199"/>
      <c r="I1" s="233" t="s">
        <v>390</v>
      </c>
      <c r="J1" s="233"/>
      <c r="K1" s="233"/>
      <c r="L1" s="233"/>
      <c r="M1" s="233"/>
      <c r="N1" s="233"/>
      <c r="O1" s="233"/>
      <c r="P1" s="233"/>
      <c r="Q1" s="233"/>
      <c r="R1" s="233"/>
      <c r="S1" s="233"/>
      <c r="T1" s="234"/>
      <c r="U1" s="4" t="s">
        <v>7</v>
      </c>
      <c r="V1" s="5" t="s">
        <v>8</v>
      </c>
      <c r="W1" s="6"/>
      <c r="X1" s="6"/>
      <c r="Y1" s="6"/>
      <c r="Z1" s="7"/>
      <c r="AA1" s="7"/>
      <c r="AB1" s="7"/>
      <c r="AC1" s="7"/>
      <c r="AD1" s="7"/>
      <c r="AE1" s="7"/>
      <c r="AF1" s="7"/>
      <c r="AG1" s="7"/>
      <c r="AH1" s="7"/>
      <c r="AI1" s="7"/>
      <c r="AJ1" s="7"/>
      <c r="AK1" s="7"/>
      <c r="AL1" s="7"/>
      <c r="AM1" s="7"/>
      <c r="AN1" s="7"/>
      <c r="AO1" s="7"/>
      <c r="AP1" s="7"/>
      <c r="AQ1" s="7"/>
      <c r="AR1" s="7"/>
      <c r="AS1" s="7"/>
      <c r="AT1" s="8"/>
      <c r="AU1" s="8"/>
      <c r="AV1" s="8"/>
      <c r="AW1" s="8"/>
      <c r="AX1" s="8"/>
      <c r="AY1" s="8"/>
      <c r="AZ1" s="8"/>
      <c r="BA1" s="8"/>
      <c r="BB1" s="8"/>
      <c r="BC1" s="8"/>
      <c r="BD1" s="8"/>
      <c r="BE1" s="8"/>
      <c r="BF1" s="8"/>
      <c r="BG1" s="8"/>
      <c r="BH1" s="8"/>
      <c r="BI1" s="8"/>
      <c r="BJ1" s="8"/>
      <c r="BK1" s="8"/>
      <c r="BL1" s="8"/>
      <c r="BM1" s="8"/>
      <c r="BN1" s="8"/>
      <c r="BO1" s="8"/>
      <c r="BP1" s="8"/>
      <c r="BQ1" s="8"/>
      <c r="BR1" s="8"/>
      <c r="BS1" s="8"/>
      <c r="BT1" s="8"/>
      <c r="BU1" s="8"/>
      <c r="BV1" s="8"/>
      <c r="BW1" s="8"/>
      <c r="BX1" s="8"/>
      <c r="BY1" s="8"/>
      <c r="BZ1" s="8"/>
      <c r="CA1" s="8"/>
      <c r="CB1" s="8"/>
      <c r="CC1" s="8"/>
      <c r="CD1" s="8"/>
      <c r="CE1" s="8"/>
      <c r="CF1" s="8"/>
      <c r="CG1" s="8"/>
      <c r="CH1" s="8"/>
      <c r="CI1" s="8"/>
      <c r="CJ1" s="8"/>
      <c r="CK1" s="8"/>
      <c r="CL1" s="8"/>
      <c r="CM1" s="8"/>
      <c r="CN1" s="8"/>
      <c r="CO1" s="8"/>
      <c r="CP1" s="8"/>
      <c r="CQ1" s="8"/>
      <c r="CR1" s="8"/>
      <c r="CS1" s="8"/>
      <c r="CT1" s="8"/>
      <c r="CU1" s="8"/>
      <c r="CV1" s="8"/>
      <c r="CW1" s="8"/>
      <c r="CX1" s="8"/>
      <c r="CY1" s="8"/>
      <c r="CZ1" s="8"/>
      <c r="DA1" s="8"/>
      <c r="DB1" s="8"/>
      <c r="DC1" s="8"/>
      <c r="DD1" s="8"/>
      <c r="DE1" s="8"/>
      <c r="DF1" s="8"/>
      <c r="DG1" s="8"/>
      <c r="DH1" s="8"/>
      <c r="DI1" s="8"/>
      <c r="DJ1" s="8"/>
      <c r="DK1" s="8"/>
      <c r="DL1" s="8"/>
      <c r="DM1" s="8"/>
      <c r="DN1" s="8"/>
      <c r="DO1" s="8"/>
      <c r="DP1" s="8"/>
      <c r="DQ1" s="8"/>
      <c r="DR1" s="8"/>
      <c r="DS1" s="8"/>
      <c r="DT1" s="8"/>
      <c r="DU1" s="8"/>
      <c r="DV1" s="8"/>
      <c r="DW1" s="8"/>
      <c r="DX1" s="8"/>
      <c r="DY1" s="8"/>
      <c r="DZ1" s="8"/>
      <c r="EA1" s="8"/>
      <c r="EB1" s="8"/>
      <c r="EC1" s="8"/>
      <c r="ED1" s="8"/>
      <c r="EE1" s="8"/>
      <c r="EF1" s="8"/>
      <c r="EG1" s="8"/>
      <c r="EH1" s="8"/>
      <c r="EI1" s="8"/>
      <c r="EJ1" s="8"/>
      <c r="EK1" s="8"/>
      <c r="EL1" s="8"/>
      <c r="EM1" s="8"/>
      <c r="EN1" s="8"/>
      <c r="EO1" s="8"/>
      <c r="EP1" s="8"/>
      <c r="EQ1" s="8"/>
      <c r="ER1" s="8"/>
      <c r="ES1" s="8"/>
      <c r="ET1" s="8"/>
    </row>
    <row r="2" spans="1:150" ht="14" customHeight="1">
      <c r="A2" s="10" t="s">
        <v>9</v>
      </c>
      <c r="B2" s="11" t="s">
        <v>10</v>
      </c>
      <c r="C2" s="11" t="s">
        <v>11</v>
      </c>
      <c r="D2" s="12" t="s">
        <v>12</v>
      </c>
      <c r="E2" s="11" t="s">
        <v>11</v>
      </c>
      <c r="F2" s="12" t="s">
        <v>12</v>
      </c>
      <c r="G2" s="13" t="s">
        <v>8</v>
      </c>
      <c r="H2" s="14"/>
      <c r="I2" s="15"/>
      <c r="J2" s="238" t="s">
        <v>13</v>
      </c>
      <c r="K2" s="238"/>
      <c r="L2" s="239"/>
      <c r="M2" s="240" t="s">
        <v>14</v>
      </c>
      <c r="N2" s="238"/>
      <c r="O2" s="238"/>
      <c r="P2" s="17" t="s">
        <v>15</v>
      </c>
      <c r="Q2" s="16" t="s">
        <v>16</v>
      </c>
      <c r="R2" s="16" t="s">
        <v>17</v>
      </c>
      <c r="S2" s="18" t="s">
        <v>18</v>
      </c>
      <c r="T2" s="19" t="s">
        <v>19</v>
      </c>
      <c r="U2" s="14"/>
      <c r="V2" s="20" t="s">
        <v>413</v>
      </c>
      <c r="W2" s="21"/>
      <c r="X2" s="21"/>
      <c r="Y2" s="21"/>
      <c r="Z2" s="21"/>
      <c r="AA2" s="101"/>
      <c r="AB2" s="101"/>
      <c r="AC2" s="101"/>
      <c r="AD2" s="101"/>
      <c r="AE2" s="101"/>
      <c r="AF2" s="101"/>
      <c r="AG2" s="101"/>
      <c r="AH2" s="101"/>
      <c r="AI2" s="101"/>
      <c r="AJ2" s="101"/>
      <c r="AK2" s="101"/>
      <c r="AL2" s="101"/>
      <c r="AM2" s="21"/>
      <c r="AN2" s="21"/>
      <c r="AO2" s="21"/>
      <c r="AP2" s="21"/>
      <c r="AQ2" s="21"/>
      <c r="AR2" s="21"/>
      <c r="AS2" s="21"/>
    </row>
    <row r="3" spans="1:150" ht="14" customHeight="1">
      <c r="A3" s="22" t="s">
        <v>21</v>
      </c>
      <c r="B3" s="23" t="s">
        <v>21</v>
      </c>
      <c r="C3" s="23" t="s">
        <v>22</v>
      </c>
      <c r="D3" s="24" t="s">
        <v>23</v>
      </c>
      <c r="E3" s="23" t="s">
        <v>22</v>
      </c>
      <c r="F3" s="24" t="s">
        <v>23</v>
      </c>
      <c r="G3" s="23" t="s">
        <v>24</v>
      </c>
      <c r="H3" s="14"/>
      <c r="I3" s="25" t="s">
        <v>25</v>
      </c>
      <c r="J3" s="16" t="s">
        <v>26</v>
      </c>
      <c r="K3" s="26" t="s">
        <v>27</v>
      </c>
      <c r="L3" s="176" t="s">
        <v>28</v>
      </c>
      <c r="M3" s="177" t="s">
        <v>29</v>
      </c>
      <c r="N3" s="175" t="s">
        <v>27</v>
      </c>
      <c r="O3" s="176" t="s">
        <v>28</v>
      </c>
      <c r="P3" s="178" t="s">
        <v>30</v>
      </c>
      <c r="Q3" s="175"/>
      <c r="R3" s="167"/>
      <c r="S3" s="176" t="s">
        <v>394</v>
      </c>
      <c r="T3" s="30" t="s">
        <v>32</v>
      </c>
      <c r="U3" s="14"/>
      <c r="V3" s="31" t="s">
        <v>33</v>
      </c>
      <c r="W3" s="32"/>
      <c r="X3" s="32"/>
      <c r="Y3" s="32"/>
      <c r="Z3" s="32"/>
      <c r="AA3" s="32"/>
      <c r="AB3" s="32"/>
      <c r="AC3" s="32"/>
      <c r="AD3" s="32"/>
      <c r="AE3" s="32"/>
      <c r="AF3" s="32"/>
      <c r="AG3" s="32"/>
      <c r="AH3" s="32"/>
      <c r="AI3" s="32"/>
      <c r="AJ3" s="32"/>
      <c r="AK3" s="32"/>
      <c r="AL3" s="32"/>
      <c r="AM3" s="32"/>
      <c r="AN3" s="32"/>
      <c r="AO3" s="32"/>
      <c r="AP3" s="32"/>
      <c r="AQ3" s="32"/>
      <c r="AR3" s="32"/>
      <c r="AS3" s="32"/>
    </row>
    <row r="4" spans="1:150" ht="14" customHeight="1">
      <c r="A4" s="33" t="s">
        <v>34</v>
      </c>
      <c r="B4" s="34" t="s">
        <v>35</v>
      </c>
      <c r="C4" s="34" t="s">
        <v>36</v>
      </c>
      <c r="D4" s="35" t="s">
        <v>37</v>
      </c>
      <c r="E4" s="34" t="s">
        <v>36</v>
      </c>
      <c r="F4" s="35" t="s">
        <v>37</v>
      </c>
      <c r="G4" s="34" t="s">
        <v>38</v>
      </c>
      <c r="H4" s="36"/>
      <c r="I4" s="37"/>
      <c r="J4" s="38" t="s">
        <v>39</v>
      </c>
      <c r="K4" s="26"/>
      <c r="L4" s="27" t="s">
        <v>391</v>
      </c>
      <c r="M4" s="28"/>
      <c r="N4" s="26"/>
      <c r="O4" s="27" t="s">
        <v>392</v>
      </c>
      <c r="P4" s="39" t="s">
        <v>393</v>
      </c>
      <c r="Q4" s="26"/>
      <c r="R4" s="16"/>
      <c r="S4" s="218" t="s">
        <v>31</v>
      </c>
      <c r="T4" s="40"/>
      <c r="U4" s="36"/>
      <c r="V4" s="41" t="s">
        <v>43</v>
      </c>
      <c r="W4" s="21"/>
      <c r="X4" s="21"/>
      <c r="Y4" s="21"/>
      <c r="Z4" s="21"/>
      <c r="AA4" s="21"/>
      <c r="AB4" s="21"/>
      <c r="AC4" s="21"/>
      <c r="AD4" s="42"/>
      <c r="AE4" s="42"/>
      <c r="AF4" s="21"/>
      <c r="AG4" s="21"/>
      <c r="AH4" s="21"/>
      <c r="AI4" s="98"/>
      <c r="AJ4" s="98"/>
      <c r="AK4" s="98"/>
      <c r="AL4" s="98"/>
      <c r="AM4" s="21"/>
      <c r="AN4" s="21"/>
      <c r="AO4" s="21"/>
      <c r="AP4" s="21"/>
      <c r="AQ4" s="21"/>
      <c r="AR4" s="21"/>
      <c r="AS4" s="21"/>
    </row>
    <row r="5" spans="1:150" ht="14" customHeight="1">
      <c r="A5" s="43"/>
      <c r="B5" s="44"/>
      <c r="C5" s="45"/>
      <c r="D5" s="46"/>
      <c r="E5" s="8"/>
      <c r="F5" s="46"/>
      <c r="G5" s="8"/>
      <c r="H5" s="47"/>
      <c r="I5" s="48"/>
      <c r="J5" s="49"/>
      <c r="K5" s="50"/>
      <c r="L5" s="51"/>
      <c r="M5" s="52"/>
      <c r="N5" s="50"/>
      <c r="O5" s="51"/>
      <c r="P5" s="53"/>
      <c r="Q5" s="54"/>
      <c r="R5" s="55"/>
      <c r="S5" s="56"/>
      <c r="T5" s="57"/>
      <c r="U5" s="47" t="s">
        <v>7</v>
      </c>
      <c r="V5" s="58"/>
      <c r="W5" s="59"/>
      <c r="X5" s="59"/>
      <c r="Y5" s="59"/>
      <c r="Z5" s="59"/>
      <c r="AA5" s="59"/>
      <c r="AB5" s="59"/>
      <c r="AC5" s="59"/>
      <c r="AD5" s="59"/>
      <c r="AE5" s="59"/>
      <c r="AF5" s="59"/>
      <c r="AG5" s="59"/>
      <c r="AI5" s="99"/>
      <c r="AJ5" s="100"/>
      <c r="AK5" s="100"/>
      <c r="AL5" s="100"/>
    </row>
    <row r="6" spans="1:150" ht="15" customHeight="1">
      <c r="A6" s="59" t="s">
        <v>77</v>
      </c>
      <c r="B6" s="60" t="s">
        <v>400</v>
      </c>
      <c r="C6" s="61"/>
      <c r="D6" s="46"/>
      <c r="E6" s="7"/>
      <c r="F6" s="46"/>
      <c r="G6" s="7" t="s">
        <v>398</v>
      </c>
      <c r="H6" s="47"/>
      <c r="I6" s="62"/>
      <c r="J6" s="61"/>
      <c r="K6" s="63"/>
      <c r="L6" s="64"/>
      <c r="M6" s="65"/>
      <c r="N6" s="63"/>
      <c r="O6" s="64"/>
      <c r="P6" s="53"/>
      <c r="Q6" s="66"/>
      <c r="R6" s="67"/>
      <c r="S6" s="68"/>
      <c r="T6" s="57"/>
      <c r="U6" s="47" t="s">
        <v>7</v>
      </c>
      <c r="V6" s="223" t="s">
        <v>414</v>
      </c>
      <c r="W6" s="59"/>
      <c r="X6" s="59"/>
      <c r="Y6" s="59"/>
      <c r="Z6" s="59"/>
      <c r="AA6" s="59"/>
      <c r="AB6" s="95"/>
      <c r="AC6" s="59"/>
      <c r="AD6" s="59"/>
      <c r="AE6" s="59"/>
      <c r="AF6" s="59"/>
      <c r="AG6" s="59"/>
      <c r="AI6" s="99"/>
      <c r="AJ6" s="100"/>
      <c r="AK6" s="100"/>
      <c r="AL6" s="100"/>
    </row>
    <row r="7" spans="1:150" ht="15" customHeight="1">
      <c r="A7" s="59"/>
      <c r="B7" s="60"/>
      <c r="C7" s="61" t="s">
        <v>78</v>
      </c>
      <c r="D7" s="46" t="s">
        <v>80</v>
      </c>
      <c r="E7" s="7"/>
      <c r="F7" s="46"/>
      <c r="G7" s="7"/>
      <c r="H7" s="47"/>
      <c r="I7" s="62"/>
      <c r="J7" s="61"/>
      <c r="K7" s="59"/>
      <c r="L7" s="69"/>
      <c r="M7" s="65"/>
      <c r="N7" s="59"/>
      <c r="O7" s="69"/>
      <c r="P7" s="53"/>
      <c r="Q7" s="70"/>
      <c r="R7" s="59"/>
      <c r="S7" s="59"/>
      <c r="T7" s="71"/>
      <c r="U7" s="47" t="s">
        <v>7</v>
      </c>
      <c r="V7" s="224" t="s">
        <v>44</v>
      </c>
      <c r="X7" s="59"/>
      <c r="Y7" s="59"/>
      <c r="Z7" s="59"/>
      <c r="AA7" s="59"/>
      <c r="AB7" s="95"/>
      <c r="AC7" s="59"/>
      <c r="AD7" s="59"/>
      <c r="AE7" s="59"/>
      <c r="AF7" s="59"/>
      <c r="AG7" s="59"/>
      <c r="AI7" s="99"/>
      <c r="AJ7" s="100"/>
      <c r="AK7" s="100"/>
      <c r="AL7" s="100"/>
    </row>
    <row r="8" spans="1:150" ht="15" customHeight="1">
      <c r="A8" s="59"/>
      <c r="B8" s="60"/>
      <c r="C8" s="61"/>
      <c r="D8" s="46"/>
      <c r="E8" s="60"/>
      <c r="F8" s="46"/>
      <c r="G8" s="7"/>
      <c r="H8" s="47"/>
      <c r="I8" s="62"/>
      <c r="J8" s="61"/>
      <c r="K8" s="59"/>
      <c r="L8" s="69"/>
      <c r="M8" s="65"/>
      <c r="N8" s="59"/>
      <c r="O8" s="69"/>
      <c r="P8" s="53"/>
      <c r="Q8" s="70"/>
      <c r="R8" s="59"/>
      <c r="S8" s="59"/>
      <c r="T8" s="71"/>
      <c r="U8" s="47" t="s">
        <v>7</v>
      </c>
      <c r="V8" s="224" t="s">
        <v>45</v>
      </c>
      <c r="X8" s="59"/>
      <c r="Y8" s="59"/>
      <c r="Z8" s="59"/>
      <c r="AA8" s="59"/>
      <c r="AB8" s="95"/>
      <c r="AC8" s="59"/>
      <c r="AD8" s="59"/>
      <c r="AE8" s="59"/>
      <c r="AF8" s="59"/>
      <c r="AG8" s="59"/>
      <c r="AJ8" s="100"/>
      <c r="AK8" s="100"/>
      <c r="AL8" s="100"/>
    </row>
    <row r="9" spans="1:150" ht="15" customHeight="1">
      <c r="A9" s="59"/>
      <c r="B9" s="60"/>
      <c r="C9" s="61" t="s">
        <v>79</v>
      </c>
      <c r="D9" s="46" t="s">
        <v>131</v>
      </c>
      <c r="E9" s="103" t="s">
        <v>120</v>
      </c>
      <c r="F9" s="104" t="s">
        <v>81</v>
      </c>
      <c r="G9" s="7"/>
      <c r="H9" s="47"/>
      <c r="I9" s="62"/>
      <c r="J9" s="61"/>
      <c r="K9" s="59"/>
      <c r="L9" s="69"/>
      <c r="M9" s="65"/>
      <c r="N9" s="59"/>
      <c r="O9" s="69"/>
      <c r="P9" s="53"/>
      <c r="Q9" s="70"/>
      <c r="R9" s="59"/>
      <c r="S9" s="59"/>
      <c r="T9" s="71"/>
      <c r="U9" s="47" t="s">
        <v>7</v>
      </c>
      <c r="V9" s="224" t="s">
        <v>415</v>
      </c>
      <c r="X9" s="59"/>
      <c r="Y9" s="59"/>
      <c r="Z9" s="59"/>
      <c r="AA9" s="59"/>
      <c r="AB9" s="95"/>
      <c r="AC9" s="59"/>
      <c r="AD9" s="59"/>
      <c r="AE9" s="59"/>
      <c r="AF9" s="59"/>
      <c r="AG9" s="59"/>
      <c r="AJ9" s="100"/>
      <c r="AK9" s="100"/>
      <c r="AL9" s="100"/>
    </row>
    <row r="10" spans="1:150" ht="15" customHeight="1">
      <c r="A10" s="59"/>
      <c r="B10" s="60"/>
      <c r="C10" s="60"/>
      <c r="D10" s="46"/>
      <c r="E10" s="105" t="s">
        <v>147</v>
      </c>
      <c r="F10" s="104" t="s">
        <v>81</v>
      </c>
      <c r="G10" s="94"/>
      <c r="H10" s="47"/>
      <c r="I10" s="62"/>
      <c r="J10" s="61"/>
      <c r="K10" s="59"/>
      <c r="L10" s="69"/>
      <c r="M10" s="65"/>
      <c r="N10" s="59"/>
      <c r="O10" s="69"/>
      <c r="P10" s="53"/>
      <c r="Q10" s="70"/>
      <c r="R10" s="59"/>
      <c r="S10" s="59"/>
      <c r="T10" s="71"/>
      <c r="U10" s="47" t="s">
        <v>7</v>
      </c>
      <c r="V10" s="224" t="s">
        <v>416</v>
      </c>
      <c r="X10" s="59"/>
      <c r="Y10" s="59"/>
      <c r="Z10" s="59"/>
      <c r="AA10" s="59"/>
      <c r="AB10" s="95"/>
      <c r="AC10" s="59"/>
      <c r="AD10" s="59"/>
      <c r="AE10" s="59"/>
      <c r="AF10" s="59"/>
      <c r="AG10" s="59"/>
      <c r="AJ10" s="100"/>
      <c r="AK10" s="100"/>
      <c r="AL10" s="100"/>
    </row>
    <row r="11" spans="1:150" ht="15" customHeight="1">
      <c r="A11" s="59"/>
      <c r="B11" s="60"/>
      <c r="C11" s="60"/>
      <c r="D11" s="46"/>
      <c r="E11" s="106" t="s">
        <v>145</v>
      </c>
      <c r="F11" s="104" t="s">
        <v>81</v>
      </c>
      <c r="G11" s="94"/>
      <c r="H11" s="47"/>
      <c r="I11" s="62"/>
      <c r="J11" s="61"/>
      <c r="K11" s="59"/>
      <c r="L11" s="69"/>
      <c r="M11" s="65"/>
      <c r="N11" s="59"/>
      <c r="O11" s="69"/>
      <c r="P11" s="53"/>
      <c r="Q11" s="73"/>
      <c r="R11" s="74"/>
      <c r="S11" s="59"/>
      <c r="T11" s="57"/>
      <c r="U11" s="47" t="s">
        <v>7</v>
      </c>
      <c r="V11" s="224" t="s">
        <v>417</v>
      </c>
      <c r="X11" s="59"/>
      <c r="Y11" s="59"/>
      <c r="Z11" s="59"/>
      <c r="AA11" s="59"/>
      <c r="AB11" s="95"/>
      <c r="AC11" s="59"/>
      <c r="AD11" s="59"/>
      <c r="AE11" s="59"/>
      <c r="AF11" s="59"/>
      <c r="AG11" s="59"/>
      <c r="AJ11" s="100"/>
      <c r="AK11" s="100"/>
      <c r="AL11" s="100"/>
    </row>
    <row r="12" spans="1:150" ht="15" customHeight="1">
      <c r="A12" s="59"/>
      <c r="B12" s="60"/>
      <c r="C12" s="61"/>
      <c r="D12" s="46"/>
      <c r="E12" s="106" t="s">
        <v>146</v>
      </c>
      <c r="F12" s="104" t="s">
        <v>81</v>
      </c>
      <c r="G12" s="7"/>
      <c r="H12" s="47"/>
      <c r="I12" s="62"/>
      <c r="J12" s="61"/>
      <c r="K12" s="59"/>
      <c r="L12" s="69"/>
      <c r="M12" s="65"/>
      <c r="N12" s="59"/>
      <c r="O12" s="69"/>
      <c r="P12" s="53"/>
      <c r="Q12" s="73"/>
      <c r="R12" s="74"/>
      <c r="S12" s="59"/>
      <c r="T12" s="57"/>
      <c r="U12" s="47" t="s">
        <v>7</v>
      </c>
      <c r="V12" s="224" t="s">
        <v>418</v>
      </c>
      <c r="X12" s="59"/>
      <c r="Y12" s="59"/>
      <c r="Z12" s="59"/>
      <c r="AA12" s="59"/>
      <c r="AB12" s="95"/>
      <c r="AC12" s="59"/>
      <c r="AD12" s="59"/>
      <c r="AE12" s="59"/>
      <c r="AF12" s="59"/>
      <c r="AG12" s="59"/>
      <c r="AJ12" s="43"/>
      <c r="AK12" s="100"/>
      <c r="AL12" s="100"/>
    </row>
    <row r="13" spans="1:150" ht="15" customHeight="1">
      <c r="A13" s="59"/>
      <c r="B13" s="60"/>
      <c r="C13" s="61"/>
      <c r="D13" s="46"/>
      <c r="E13" s="7"/>
      <c r="F13" s="46"/>
      <c r="G13" s="7"/>
      <c r="H13" s="47"/>
      <c r="I13" s="62"/>
      <c r="J13" s="61"/>
      <c r="K13" s="59"/>
      <c r="L13" s="69"/>
      <c r="M13" s="65"/>
      <c r="N13" s="59"/>
      <c r="O13" s="69"/>
      <c r="P13" s="53"/>
      <c r="Q13" s="66"/>
      <c r="R13" s="67"/>
      <c r="S13" s="68"/>
      <c r="T13" s="57"/>
      <c r="U13" s="47" t="s">
        <v>7</v>
      </c>
      <c r="V13" s="224" t="s">
        <v>52</v>
      </c>
      <c r="W13" s="59"/>
      <c r="X13" s="59"/>
      <c r="Y13" s="59"/>
      <c r="Z13" s="59"/>
      <c r="AA13" s="59"/>
      <c r="AB13" s="95"/>
      <c r="AC13" s="59"/>
      <c r="AD13" s="59"/>
      <c r="AE13" s="59"/>
      <c r="AF13" s="59"/>
      <c r="AG13" s="59"/>
      <c r="AJ13" s="43"/>
      <c r="AK13" s="100"/>
      <c r="AL13" s="100"/>
    </row>
    <row r="14" spans="1:150" ht="15" customHeight="1">
      <c r="A14" s="59"/>
      <c r="B14" s="60"/>
      <c r="C14" s="93" t="s">
        <v>109</v>
      </c>
      <c r="D14" s="92" t="s">
        <v>132</v>
      </c>
      <c r="E14" s="94" t="s">
        <v>82</v>
      </c>
      <c r="F14" s="92" t="s">
        <v>131</v>
      </c>
      <c r="G14" s="94" t="s">
        <v>174</v>
      </c>
      <c r="H14" s="47"/>
      <c r="I14" s="62"/>
      <c r="J14" s="61"/>
      <c r="K14" s="59"/>
      <c r="L14" s="69"/>
      <c r="M14" s="65"/>
      <c r="N14" s="59"/>
      <c r="O14" s="69"/>
      <c r="P14" s="53"/>
      <c r="Q14" s="73"/>
      <c r="R14" s="74"/>
      <c r="S14" s="59"/>
      <c r="T14" s="57"/>
      <c r="U14" s="47" t="s">
        <v>7</v>
      </c>
      <c r="V14" s="224" t="s">
        <v>419</v>
      </c>
      <c r="Y14" s="59"/>
      <c r="AB14" s="95"/>
      <c r="AJ14" s="150"/>
      <c r="AK14" s="100"/>
      <c r="AL14" s="100"/>
    </row>
    <row r="15" spans="1:150" ht="15" customHeight="1">
      <c r="A15" s="59"/>
      <c r="B15" s="60"/>
      <c r="C15" s="93"/>
      <c r="D15" s="92"/>
      <c r="E15" s="94" t="s">
        <v>377</v>
      </c>
      <c r="F15" s="92" t="s">
        <v>131</v>
      </c>
      <c r="G15" s="94" t="s">
        <v>175</v>
      </c>
      <c r="H15" s="47"/>
      <c r="I15" s="62"/>
      <c r="J15" s="61"/>
      <c r="K15" s="59"/>
      <c r="L15" s="69"/>
      <c r="M15" s="65"/>
      <c r="N15" s="59"/>
      <c r="O15" s="69"/>
      <c r="P15" s="53"/>
      <c r="Q15" s="73"/>
      <c r="R15" s="74"/>
      <c r="S15" s="59"/>
      <c r="T15" s="57"/>
      <c r="U15" s="47" t="s">
        <v>7</v>
      </c>
      <c r="V15" s="224" t="s">
        <v>420</v>
      </c>
      <c r="X15" s="59"/>
      <c r="Y15" s="59"/>
      <c r="AB15" s="95"/>
      <c r="AJ15" s="100"/>
      <c r="AK15" s="100"/>
      <c r="AL15" s="100"/>
    </row>
    <row r="16" spans="1:150" ht="15" customHeight="1">
      <c r="A16" s="59"/>
      <c r="B16" s="60"/>
      <c r="C16" s="61"/>
      <c r="D16" s="46"/>
      <c r="E16" s="7" t="s">
        <v>140</v>
      </c>
      <c r="F16" s="46" t="s">
        <v>131</v>
      </c>
      <c r="G16" s="94" t="s">
        <v>176</v>
      </c>
      <c r="H16" s="47"/>
      <c r="I16" s="62"/>
      <c r="J16" s="61"/>
      <c r="K16" s="59"/>
      <c r="L16" s="69"/>
      <c r="M16" s="65"/>
      <c r="N16" s="59"/>
      <c r="O16" s="69"/>
      <c r="P16" s="53"/>
      <c r="Q16" s="73"/>
      <c r="R16" s="74"/>
      <c r="S16" s="59"/>
      <c r="T16" s="57"/>
      <c r="U16" s="47" t="s">
        <v>7</v>
      </c>
      <c r="V16" s="225"/>
      <c r="X16" s="59"/>
      <c r="Y16" s="59"/>
      <c r="AB16" s="95"/>
      <c r="AJ16" s="100"/>
      <c r="AK16" s="100"/>
      <c r="AL16" s="100"/>
    </row>
    <row r="17" spans="1:38" ht="15" customHeight="1">
      <c r="A17" s="59"/>
      <c r="B17" s="60"/>
      <c r="C17" s="93"/>
      <c r="D17" s="92"/>
      <c r="E17" s="94"/>
      <c r="F17" s="92"/>
      <c r="G17" s="94"/>
      <c r="H17" s="47"/>
      <c r="I17" s="62"/>
      <c r="J17" s="61"/>
      <c r="K17" s="59"/>
      <c r="L17" s="69"/>
      <c r="M17" s="65"/>
      <c r="N17" s="59"/>
      <c r="O17" s="69"/>
      <c r="P17" s="53"/>
      <c r="Q17" s="73"/>
      <c r="R17" s="74"/>
      <c r="S17" s="59"/>
      <c r="T17" s="57"/>
      <c r="U17" s="47" t="s">
        <v>7</v>
      </c>
      <c r="V17" s="224"/>
      <c r="X17" s="59"/>
      <c r="Y17" s="59"/>
      <c r="AB17" s="95"/>
      <c r="AJ17" s="100"/>
      <c r="AK17" s="100"/>
      <c r="AL17" s="100"/>
    </row>
    <row r="18" spans="1:38" ht="15" customHeight="1">
      <c r="A18" s="59"/>
      <c r="B18" s="60"/>
      <c r="C18" s="61" t="s">
        <v>84</v>
      </c>
      <c r="D18" s="46" t="s">
        <v>132</v>
      </c>
      <c r="E18" s="94" t="s">
        <v>82</v>
      </c>
      <c r="F18" s="92" t="s">
        <v>131</v>
      </c>
      <c r="G18" s="94" t="s">
        <v>174</v>
      </c>
      <c r="H18" s="47"/>
      <c r="I18" s="62"/>
      <c r="J18" s="61"/>
      <c r="K18" s="59"/>
      <c r="L18" s="69"/>
      <c r="M18" s="65"/>
      <c r="N18" s="59"/>
      <c r="O18" s="69"/>
      <c r="P18" s="53"/>
      <c r="Q18" s="73"/>
      <c r="R18" s="74"/>
      <c r="S18" s="59"/>
      <c r="T18" s="57"/>
      <c r="U18" s="47" t="s">
        <v>7</v>
      </c>
      <c r="V18" s="225"/>
      <c r="X18" s="59"/>
      <c r="Y18" s="59"/>
      <c r="AB18" s="95"/>
      <c r="AJ18" s="100"/>
      <c r="AK18" s="100"/>
      <c r="AL18" s="100"/>
    </row>
    <row r="19" spans="1:38" ht="15" customHeight="1">
      <c r="A19" s="59"/>
      <c r="B19" s="60"/>
      <c r="C19" s="61"/>
      <c r="D19" s="46"/>
      <c r="E19" s="94" t="s">
        <v>377</v>
      </c>
      <c r="F19" s="92" t="s">
        <v>131</v>
      </c>
      <c r="G19" s="94" t="s">
        <v>175</v>
      </c>
      <c r="H19" s="47"/>
      <c r="I19" s="62"/>
      <c r="J19" s="61"/>
      <c r="K19" s="59"/>
      <c r="L19" s="69"/>
      <c r="M19" s="65"/>
      <c r="N19" s="59"/>
      <c r="O19" s="69"/>
      <c r="P19" s="53"/>
      <c r="Q19" s="73"/>
      <c r="R19" s="74"/>
      <c r="S19" s="59"/>
      <c r="T19" s="57"/>
      <c r="U19" s="47" t="s">
        <v>7</v>
      </c>
      <c r="V19" s="225"/>
      <c r="X19" s="59"/>
      <c r="Y19" s="59"/>
      <c r="AB19" s="95"/>
      <c r="AJ19" s="100"/>
      <c r="AK19" s="100"/>
      <c r="AL19" s="100"/>
    </row>
    <row r="20" spans="1:38" ht="15" customHeight="1">
      <c r="A20" s="59"/>
      <c r="B20" s="60"/>
      <c r="C20" s="61"/>
      <c r="D20" s="46"/>
      <c r="E20" s="7" t="s">
        <v>140</v>
      </c>
      <c r="F20" s="46" t="s">
        <v>131</v>
      </c>
      <c r="G20" s="94" t="s">
        <v>176</v>
      </c>
      <c r="H20" s="47"/>
      <c r="I20" s="62"/>
      <c r="J20" s="61"/>
      <c r="K20" s="59"/>
      <c r="L20" s="69"/>
      <c r="M20" s="65"/>
      <c r="N20" s="59"/>
      <c r="O20" s="69"/>
      <c r="P20" s="53"/>
      <c r="Q20" s="73"/>
      <c r="R20" s="74"/>
      <c r="S20" s="59"/>
      <c r="T20" s="57"/>
      <c r="U20" s="47" t="s">
        <v>7</v>
      </c>
      <c r="V20" s="224"/>
      <c r="X20" s="59"/>
      <c r="Y20" s="59"/>
      <c r="AB20" s="95"/>
      <c r="AJ20" s="100"/>
      <c r="AK20" s="100"/>
      <c r="AL20" s="100"/>
    </row>
    <row r="21" spans="1:38" ht="15" customHeight="1">
      <c r="A21" s="59"/>
      <c r="B21" s="60"/>
      <c r="C21" s="60"/>
      <c r="D21" s="46"/>
      <c r="E21" s="94"/>
      <c r="F21" s="92"/>
      <c r="G21" s="94"/>
      <c r="H21" s="47"/>
      <c r="I21" s="62"/>
      <c r="J21" s="61"/>
      <c r="K21" s="59"/>
      <c r="L21" s="69"/>
      <c r="M21" s="65"/>
      <c r="N21" s="59"/>
      <c r="O21" s="69"/>
      <c r="P21" s="53"/>
      <c r="Q21" s="73"/>
      <c r="R21" s="74"/>
      <c r="S21" s="59"/>
      <c r="T21" s="57"/>
      <c r="U21" s="47" t="s">
        <v>7</v>
      </c>
      <c r="V21" s="226"/>
      <c r="Y21" s="59"/>
      <c r="AB21" s="95"/>
      <c r="AJ21" s="100"/>
      <c r="AK21" s="100"/>
      <c r="AL21" s="100"/>
    </row>
    <row r="22" spans="1:38" ht="15" customHeight="1">
      <c r="A22" s="59" t="s">
        <v>395</v>
      </c>
      <c r="B22" s="60" t="s">
        <v>104</v>
      </c>
      <c r="C22" s="61"/>
      <c r="D22" s="46"/>
      <c r="E22" s="7"/>
      <c r="F22" s="46"/>
      <c r="G22" s="7" t="s">
        <v>399</v>
      </c>
      <c r="H22" s="47"/>
      <c r="I22" s="62"/>
      <c r="J22" s="61"/>
      <c r="K22" s="59"/>
      <c r="L22" s="69"/>
      <c r="M22" s="65"/>
      <c r="N22" s="59"/>
      <c r="O22" s="69"/>
      <c r="P22" s="53"/>
      <c r="Q22" s="73"/>
      <c r="R22" s="74"/>
      <c r="S22" s="59"/>
      <c r="T22" s="57"/>
      <c r="U22" s="47" t="s">
        <v>7</v>
      </c>
      <c r="V22" s="226"/>
      <c r="X22" s="59"/>
      <c r="Y22" s="59"/>
      <c r="AB22" s="95"/>
      <c r="AJ22" s="100"/>
      <c r="AK22" s="100"/>
      <c r="AL22" s="100"/>
    </row>
    <row r="23" spans="1:38" ht="15" customHeight="1">
      <c r="A23" s="59"/>
      <c r="B23" s="60"/>
      <c r="C23" s="61" t="s">
        <v>78</v>
      </c>
      <c r="D23" s="46" t="s">
        <v>80</v>
      </c>
      <c r="E23" s="7"/>
      <c r="F23" s="46"/>
      <c r="G23" s="7"/>
      <c r="H23" s="47"/>
      <c r="I23" s="62"/>
      <c r="J23" s="72"/>
      <c r="K23" s="63"/>
      <c r="L23" s="69"/>
      <c r="M23" s="65"/>
      <c r="N23" s="63"/>
      <c r="O23" s="69"/>
      <c r="P23" s="53"/>
      <c r="Q23" s="73"/>
      <c r="R23" s="74"/>
      <c r="S23" s="59"/>
      <c r="T23" s="57"/>
      <c r="U23" s="47" t="s">
        <v>7</v>
      </c>
      <c r="V23" s="226"/>
      <c r="X23" s="59"/>
      <c r="AB23" s="95"/>
      <c r="AJ23" s="100"/>
      <c r="AK23" s="100"/>
      <c r="AL23" s="100"/>
    </row>
    <row r="24" spans="1:38" ht="15" customHeight="1">
      <c r="A24" s="59"/>
      <c r="B24" s="60"/>
      <c r="C24" s="61"/>
      <c r="D24" s="46"/>
      <c r="E24" s="60"/>
      <c r="F24" s="46"/>
      <c r="G24" s="7"/>
      <c r="H24" s="47"/>
      <c r="I24" s="62"/>
      <c r="J24" s="72"/>
      <c r="K24" s="63"/>
      <c r="L24" s="69"/>
      <c r="M24" s="65"/>
      <c r="N24" s="63"/>
      <c r="O24" s="69"/>
      <c r="P24" s="53"/>
      <c r="Q24" s="73"/>
      <c r="R24" s="74"/>
      <c r="S24" s="59"/>
      <c r="T24" s="57"/>
      <c r="U24" s="47" t="s">
        <v>7</v>
      </c>
      <c r="V24" s="226"/>
      <c r="X24" s="59"/>
      <c r="AB24" s="95"/>
      <c r="AJ24" s="100"/>
      <c r="AK24" s="100"/>
      <c r="AL24" s="100"/>
    </row>
    <row r="25" spans="1:38" ht="15" customHeight="1">
      <c r="A25" s="59"/>
      <c r="B25" s="60"/>
      <c r="C25" s="61" t="s">
        <v>79</v>
      </c>
      <c r="D25" s="46" t="s">
        <v>131</v>
      </c>
      <c r="E25" s="103" t="s">
        <v>120</v>
      </c>
      <c r="F25" s="104" t="s">
        <v>81</v>
      </c>
      <c r="G25" s="7"/>
      <c r="H25" s="47"/>
      <c r="I25" s="62"/>
      <c r="J25" s="72"/>
      <c r="K25" s="63"/>
      <c r="L25" s="69"/>
      <c r="M25" s="65"/>
      <c r="N25" s="63"/>
      <c r="O25" s="69"/>
      <c r="P25" s="53"/>
      <c r="Q25" s="73"/>
      <c r="R25" s="74"/>
      <c r="S25" s="59"/>
      <c r="T25" s="57"/>
      <c r="U25" s="47" t="s">
        <v>7</v>
      </c>
      <c r="V25" s="226"/>
      <c r="X25" s="59"/>
      <c r="AB25" s="95"/>
      <c r="AJ25" s="100"/>
      <c r="AK25" s="100"/>
      <c r="AL25" s="100"/>
    </row>
    <row r="26" spans="1:38" ht="15" customHeight="1">
      <c r="A26" s="59"/>
      <c r="B26" s="60"/>
      <c r="C26" s="61"/>
      <c r="D26" s="46"/>
      <c r="E26" s="105" t="s">
        <v>147</v>
      </c>
      <c r="F26" s="104" t="s">
        <v>81</v>
      </c>
      <c r="G26" s="7"/>
      <c r="H26" s="47"/>
      <c r="I26" s="62"/>
      <c r="J26" s="72"/>
      <c r="K26" s="63"/>
      <c r="L26" s="69"/>
      <c r="M26" s="65"/>
      <c r="N26" s="63"/>
      <c r="O26" s="69"/>
      <c r="P26" s="53"/>
      <c r="Q26" s="73"/>
      <c r="R26" s="74"/>
      <c r="S26" s="59"/>
      <c r="T26" s="57"/>
      <c r="U26" s="47" t="s">
        <v>7</v>
      </c>
      <c r="V26" s="227" t="s">
        <v>421</v>
      </c>
      <c r="X26" s="59"/>
      <c r="AB26" s="95"/>
      <c r="AJ26" s="100"/>
      <c r="AK26" s="100"/>
      <c r="AL26" s="100"/>
    </row>
    <row r="27" spans="1:38" ht="15" customHeight="1">
      <c r="A27" s="59"/>
      <c r="B27" s="60"/>
      <c r="C27" s="61"/>
      <c r="D27" s="46"/>
      <c r="E27" s="106" t="s">
        <v>145</v>
      </c>
      <c r="F27" s="104" t="s">
        <v>81</v>
      </c>
      <c r="G27" s="7"/>
      <c r="H27" s="47"/>
      <c r="I27" s="62"/>
      <c r="J27" s="72"/>
      <c r="K27" s="63"/>
      <c r="L27" s="69"/>
      <c r="M27" s="65"/>
      <c r="N27" s="63"/>
      <c r="O27" s="69"/>
      <c r="P27" s="53"/>
      <c r="Q27" s="73"/>
      <c r="R27" s="74"/>
      <c r="S27" s="59"/>
      <c r="T27" s="57"/>
      <c r="U27" s="47" t="s">
        <v>7</v>
      </c>
      <c r="V27" s="227" t="s">
        <v>422</v>
      </c>
      <c r="X27" s="59"/>
      <c r="AB27" s="95"/>
    </row>
    <row r="28" spans="1:38" ht="15" customHeight="1">
      <c r="A28" s="59"/>
      <c r="B28" s="60"/>
      <c r="C28" s="61"/>
      <c r="D28" s="46"/>
      <c r="E28" s="106" t="s">
        <v>146</v>
      </c>
      <c r="F28" s="104" t="s">
        <v>81</v>
      </c>
      <c r="G28" s="7"/>
      <c r="H28" s="47"/>
      <c r="I28" s="62"/>
      <c r="J28" s="72"/>
      <c r="K28" s="63"/>
      <c r="L28" s="69"/>
      <c r="M28" s="65"/>
      <c r="N28" s="63"/>
      <c r="O28" s="69"/>
      <c r="P28" s="53"/>
      <c r="Q28" s="73"/>
      <c r="R28" s="74"/>
      <c r="S28" s="59"/>
      <c r="T28" s="57"/>
      <c r="U28" s="47" t="s">
        <v>7</v>
      </c>
      <c r="V28" s="227" t="s">
        <v>46</v>
      </c>
      <c r="X28" s="59"/>
      <c r="AB28" s="95"/>
    </row>
    <row r="29" spans="1:38" ht="15" customHeight="1">
      <c r="A29" s="59"/>
      <c r="B29" s="60"/>
      <c r="C29" s="61"/>
      <c r="D29" s="46"/>
      <c r="E29" s="7"/>
      <c r="F29" s="46"/>
      <c r="G29" s="7"/>
      <c r="H29" s="47"/>
      <c r="I29" s="62"/>
      <c r="J29" s="72"/>
      <c r="K29" s="63"/>
      <c r="L29" s="69"/>
      <c r="M29" s="65"/>
      <c r="N29" s="63"/>
      <c r="O29" s="69"/>
      <c r="P29" s="53"/>
      <c r="Q29" s="73"/>
      <c r="R29" s="74"/>
      <c r="S29" s="59"/>
      <c r="T29" s="57"/>
      <c r="U29" s="47" t="s">
        <v>7</v>
      </c>
      <c r="V29" s="227" t="s">
        <v>423</v>
      </c>
      <c r="X29" s="59"/>
      <c r="AB29" s="95"/>
    </row>
    <row r="30" spans="1:38" ht="15" customHeight="1">
      <c r="A30" s="59"/>
      <c r="B30" s="60"/>
      <c r="C30" s="93" t="s">
        <v>109</v>
      </c>
      <c r="D30" s="92" t="s">
        <v>132</v>
      </c>
      <c r="E30" s="7" t="s">
        <v>138</v>
      </c>
      <c r="F30" s="46" t="s">
        <v>375</v>
      </c>
      <c r="G30" s="7"/>
      <c r="H30" s="47"/>
      <c r="I30" s="62"/>
      <c r="J30" s="72"/>
      <c r="K30" s="63"/>
      <c r="L30" s="69"/>
      <c r="M30" s="65"/>
      <c r="N30" s="63"/>
      <c r="O30" s="69"/>
      <c r="P30" s="53"/>
      <c r="Q30" s="73"/>
      <c r="R30" s="74"/>
      <c r="S30" s="59"/>
      <c r="T30" s="57"/>
      <c r="U30" s="47" t="s">
        <v>7</v>
      </c>
      <c r="V30" s="227" t="s">
        <v>424</v>
      </c>
      <c r="X30" s="59"/>
      <c r="AB30" s="95"/>
    </row>
    <row r="31" spans="1:38" ht="15" customHeight="1">
      <c r="A31" s="59"/>
      <c r="B31" s="60"/>
      <c r="C31" s="93"/>
      <c r="D31" s="92"/>
      <c r="E31" s="7" t="s">
        <v>139</v>
      </c>
      <c r="F31" s="46" t="s">
        <v>375</v>
      </c>
      <c r="G31" s="7"/>
      <c r="H31" s="47"/>
      <c r="I31" s="62"/>
      <c r="J31" s="72"/>
      <c r="K31" s="63"/>
      <c r="L31" s="69"/>
      <c r="M31" s="65"/>
      <c r="N31" s="63"/>
      <c r="O31" s="69"/>
      <c r="P31" s="53"/>
      <c r="Q31" s="73"/>
      <c r="R31" s="74"/>
      <c r="S31" s="59"/>
      <c r="T31" s="57"/>
      <c r="U31" s="47" t="s">
        <v>7</v>
      </c>
      <c r="V31" s="227" t="s">
        <v>425</v>
      </c>
      <c r="X31" s="59"/>
      <c r="AB31" s="95"/>
    </row>
    <row r="32" spans="1:38" ht="15" customHeight="1">
      <c r="A32" s="59"/>
      <c r="B32" s="60"/>
      <c r="C32" s="61"/>
      <c r="D32" s="46"/>
      <c r="E32" s="94" t="s">
        <v>83</v>
      </c>
      <c r="F32" s="92" t="s">
        <v>131</v>
      </c>
      <c r="G32" s="94" t="s">
        <v>180</v>
      </c>
      <c r="H32" s="47"/>
      <c r="I32" s="62"/>
      <c r="J32" s="72"/>
      <c r="K32" s="63"/>
      <c r="L32" s="69"/>
      <c r="M32" s="65"/>
      <c r="N32" s="63"/>
      <c r="O32" s="69"/>
      <c r="P32" s="53"/>
      <c r="Q32" s="73"/>
      <c r="R32" s="74"/>
      <c r="S32" s="59"/>
      <c r="T32" s="57"/>
      <c r="U32" s="47" t="s">
        <v>7</v>
      </c>
      <c r="V32" s="226"/>
      <c r="X32" s="59"/>
      <c r="AB32" s="95"/>
    </row>
    <row r="33" spans="1:28" s="43" customFormat="1" ht="15" customHeight="1">
      <c r="A33" s="59"/>
      <c r="B33" s="60"/>
      <c r="C33" s="93"/>
      <c r="D33" s="92"/>
      <c r="E33" s="7"/>
      <c r="F33" s="46"/>
      <c r="G33" s="7"/>
      <c r="H33" s="47"/>
      <c r="I33" s="62"/>
      <c r="J33" s="72"/>
      <c r="K33" s="63"/>
      <c r="L33" s="69"/>
      <c r="M33" s="65"/>
      <c r="N33" s="63"/>
      <c r="O33" s="69"/>
      <c r="P33" s="53"/>
      <c r="Q33" s="73"/>
      <c r="R33" s="74"/>
      <c r="S33" s="59"/>
      <c r="T33" s="57"/>
      <c r="U33" s="47" t="s">
        <v>7</v>
      </c>
      <c r="V33" s="226"/>
      <c r="X33" s="59"/>
      <c r="AB33" s="95"/>
    </row>
    <row r="34" spans="1:28" s="43" customFormat="1" ht="15" customHeight="1">
      <c r="A34" s="59"/>
      <c r="B34" s="60"/>
      <c r="C34" s="7" t="s">
        <v>138</v>
      </c>
      <c r="D34" s="92" t="s">
        <v>132</v>
      </c>
      <c r="E34" s="94" t="s">
        <v>82</v>
      </c>
      <c r="F34" s="92" t="s">
        <v>131</v>
      </c>
      <c r="G34" s="94" t="s">
        <v>174</v>
      </c>
      <c r="H34" s="47"/>
      <c r="I34" s="62"/>
      <c r="J34" s="61"/>
      <c r="K34" s="63"/>
      <c r="L34" s="69"/>
      <c r="M34" s="65"/>
      <c r="N34" s="63"/>
      <c r="O34" s="64"/>
      <c r="P34" s="53"/>
      <c r="Q34" s="66"/>
      <c r="R34" s="67"/>
      <c r="S34" s="68"/>
      <c r="T34" s="57"/>
      <c r="U34" s="47" t="s">
        <v>7</v>
      </c>
      <c r="V34" s="226"/>
      <c r="X34" s="59"/>
      <c r="AB34" s="95"/>
    </row>
    <row r="35" spans="1:28" s="43" customFormat="1" ht="15" customHeight="1">
      <c r="A35" s="59"/>
      <c r="B35" s="60"/>
      <c r="C35" s="61"/>
      <c r="D35" s="46"/>
      <c r="E35" s="94" t="s">
        <v>376</v>
      </c>
      <c r="F35" s="92" t="s">
        <v>131</v>
      </c>
      <c r="G35" s="94" t="s">
        <v>175</v>
      </c>
      <c r="H35" s="47"/>
      <c r="I35" s="62"/>
      <c r="J35" s="72"/>
      <c r="K35" s="63"/>
      <c r="L35" s="69"/>
      <c r="M35" s="65"/>
      <c r="N35" s="63"/>
      <c r="O35" s="64"/>
      <c r="P35" s="53"/>
      <c r="Q35" s="73"/>
      <c r="R35" s="74"/>
      <c r="S35" s="59"/>
      <c r="T35" s="57"/>
      <c r="U35" s="47" t="s">
        <v>7</v>
      </c>
      <c r="V35" s="226"/>
      <c r="X35" s="59"/>
      <c r="AB35" s="95"/>
    </row>
    <row r="36" spans="1:28" s="43" customFormat="1" ht="15" customHeight="1">
      <c r="A36" s="59"/>
      <c r="B36" s="60"/>
      <c r="C36" s="93"/>
      <c r="D36" s="92"/>
      <c r="E36" s="7" t="s">
        <v>140</v>
      </c>
      <c r="F36" s="46" t="s">
        <v>131</v>
      </c>
      <c r="G36" s="94" t="s">
        <v>176</v>
      </c>
      <c r="H36" s="47"/>
      <c r="I36" s="62"/>
      <c r="J36" s="61"/>
      <c r="K36" s="63"/>
      <c r="L36" s="64"/>
      <c r="M36" s="65"/>
      <c r="N36" s="63"/>
      <c r="O36" s="64"/>
      <c r="P36" s="53"/>
      <c r="Q36" s="66"/>
      <c r="R36" s="67"/>
      <c r="S36" s="68"/>
      <c r="T36" s="57"/>
      <c r="U36" s="47" t="s">
        <v>7</v>
      </c>
      <c r="V36" s="226"/>
      <c r="X36" s="59"/>
      <c r="AB36" s="95"/>
    </row>
    <row r="37" spans="1:28" s="43" customFormat="1" ht="15" customHeight="1">
      <c r="A37" s="59"/>
      <c r="B37" s="60"/>
      <c r="C37" s="61"/>
      <c r="D37" s="46"/>
      <c r="E37" s="7"/>
      <c r="F37" s="46"/>
      <c r="G37" s="7"/>
      <c r="H37" s="47"/>
      <c r="I37" s="7"/>
      <c r="J37" s="61"/>
      <c r="K37" s="59"/>
      <c r="L37" s="69"/>
      <c r="M37" s="65"/>
      <c r="N37" s="59"/>
      <c r="O37" s="69"/>
      <c r="P37" s="53"/>
      <c r="Q37" s="70"/>
      <c r="R37" s="59"/>
      <c r="S37" s="59"/>
      <c r="T37" s="71"/>
      <c r="U37" s="47" t="s">
        <v>7</v>
      </c>
      <c r="V37" s="226"/>
      <c r="X37" s="59"/>
      <c r="AB37" s="95"/>
    </row>
    <row r="38" spans="1:28" s="43" customFormat="1" ht="15" customHeight="1">
      <c r="A38" s="59"/>
      <c r="B38" s="60"/>
      <c r="C38" s="61" t="s">
        <v>139</v>
      </c>
      <c r="D38" s="46" t="s">
        <v>132</v>
      </c>
      <c r="E38" s="94" t="s">
        <v>384</v>
      </c>
      <c r="F38" s="92" t="s">
        <v>131</v>
      </c>
      <c r="G38" s="94" t="s">
        <v>177</v>
      </c>
      <c r="H38" s="47"/>
      <c r="I38" s="7"/>
      <c r="J38" s="61"/>
      <c r="K38" s="59"/>
      <c r="L38" s="69"/>
      <c r="M38" s="65"/>
      <c r="N38" s="59"/>
      <c r="O38" s="69"/>
      <c r="P38" s="53"/>
      <c r="Q38" s="70"/>
      <c r="R38" s="59"/>
      <c r="S38" s="59"/>
      <c r="T38" s="71"/>
      <c r="U38" s="47" t="s">
        <v>7</v>
      </c>
      <c r="V38" s="226" t="s">
        <v>426</v>
      </c>
      <c r="X38" s="59"/>
      <c r="AB38" s="95"/>
    </row>
    <row r="39" spans="1:28" s="43" customFormat="1" ht="15" customHeight="1">
      <c r="A39" s="59"/>
      <c r="B39" s="60"/>
      <c r="C39" s="61"/>
      <c r="D39" s="46"/>
      <c r="E39" s="94" t="s">
        <v>385</v>
      </c>
      <c r="F39" s="92" t="s">
        <v>131</v>
      </c>
      <c r="G39" s="94" t="s">
        <v>178</v>
      </c>
      <c r="H39" s="47"/>
      <c r="I39" s="7"/>
      <c r="J39" s="61"/>
      <c r="K39" s="63"/>
      <c r="L39" s="69"/>
      <c r="M39" s="65"/>
      <c r="N39" s="63"/>
      <c r="O39" s="64"/>
      <c r="P39" s="53"/>
      <c r="Q39" s="70"/>
      <c r="R39" s="59"/>
      <c r="S39" s="59"/>
      <c r="T39" s="71"/>
      <c r="U39" s="47" t="s">
        <v>7</v>
      </c>
      <c r="V39" s="226" t="s">
        <v>427</v>
      </c>
      <c r="X39" s="59"/>
      <c r="AB39" s="95"/>
    </row>
    <row r="40" spans="1:28" s="43" customFormat="1" ht="15" customHeight="1">
      <c r="A40" s="59"/>
      <c r="B40" s="60"/>
      <c r="C40" s="61"/>
      <c r="D40" s="46"/>
      <c r="E40" s="7" t="s">
        <v>386</v>
      </c>
      <c r="F40" s="46" t="s">
        <v>131</v>
      </c>
      <c r="G40" s="94" t="s">
        <v>179</v>
      </c>
      <c r="H40" s="47"/>
      <c r="I40" s="7"/>
      <c r="J40" s="61"/>
      <c r="K40" s="63"/>
      <c r="L40" s="69"/>
      <c r="M40" s="65"/>
      <c r="N40" s="63"/>
      <c r="O40" s="64"/>
      <c r="P40" s="53"/>
      <c r="Q40" s="70"/>
      <c r="R40" s="59"/>
      <c r="S40" s="59"/>
      <c r="T40" s="71"/>
      <c r="U40" s="47" t="s">
        <v>7</v>
      </c>
      <c r="V40" s="226"/>
      <c r="X40" s="59"/>
      <c r="AB40" s="95"/>
    </row>
    <row r="41" spans="1:28" s="43" customFormat="1" ht="15" customHeight="1">
      <c r="A41" s="59"/>
      <c r="B41" s="60"/>
      <c r="C41" s="61"/>
      <c r="D41" s="46"/>
      <c r="E41" s="94"/>
      <c r="F41" s="92"/>
      <c r="G41" s="94"/>
      <c r="H41" s="47"/>
      <c r="I41" s="62"/>
      <c r="J41" s="72"/>
      <c r="K41" s="63"/>
      <c r="L41" s="69"/>
      <c r="M41" s="65"/>
      <c r="N41" s="63"/>
      <c r="O41" s="69"/>
      <c r="P41" s="53"/>
      <c r="Q41" s="73"/>
      <c r="R41" s="74"/>
      <c r="S41" s="59"/>
      <c r="T41" s="57"/>
      <c r="U41" s="47" t="s">
        <v>7</v>
      </c>
      <c r="V41" s="226"/>
      <c r="X41" s="59"/>
      <c r="AB41" s="95"/>
    </row>
    <row r="42" spans="1:28" s="43" customFormat="1" ht="15" customHeight="1">
      <c r="A42" s="59"/>
      <c r="B42" s="60"/>
      <c r="C42" s="93"/>
      <c r="D42" s="92"/>
      <c r="E42" s="7"/>
      <c r="F42" s="46"/>
      <c r="G42" s="7"/>
      <c r="H42" s="47"/>
      <c r="I42" s="62"/>
      <c r="J42" s="72"/>
      <c r="K42" s="63"/>
      <c r="L42" s="69"/>
      <c r="M42" s="65"/>
      <c r="N42" s="63"/>
      <c r="O42" s="69"/>
      <c r="P42" s="53"/>
      <c r="Q42" s="73"/>
      <c r="R42" s="74"/>
      <c r="S42" s="59"/>
      <c r="T42" s="57"/>
      <c r="U42" s="47" t="s">
        <v>7</v>
      </c>
      <c r="V42" s="226"/>
      <c r="X42" s="59"/>
      <c r="AB42" s="95"/>
    </row>
    <row r="43" spans="1:28" s="43" customFormat="1" ht="15" customHeight="1">
      <c r="A43" s="59"/>
      <c r="B43" s="60"/>
      <c r="C43" s="61" t="s">
        <v>84</v>
      </c>
      <c r="D43" s="46" t="s">
        <v>132</v>
      </c>
      <c r="E43" s="7" t="s">
        <v>387</v>
      </c>
      <c r="F43" s="46" t="s">
        <v>375</v>
      </c>
      <c r="G43" s="7"/>
      <c r="H43" s="47"/>
      <c r="I43" s="62"/>
      <c r="J43" s="72"/>
      <c r="K43" s="63"/>
      <c r="L43" s="64"/>
      <c r="M43" s="65"/>
      <c r="N43" s="63"/>
      <c r="O43" s="64"/>
      <c r="P43" s="53"/>
      <c r="Q43" s="66"/>
      <c r="R43" s="67"/>
      <c r="S43" s="68"/>
      <c r="T43" s="57"/>
      <c r="U43" s="47" t="s">
        <v>7</v>
      </c>
      <c r="V43" s="226"/>
      <c r="X43" s="59"/>
      <c r="AB43" s="95"/>
    </row>
    <row r="44" spans="1:28" s="43" customFormat="1" ht="15" customHeight="1">
      <c r="A44" s="59"/>
      <c r="B44" s="60"/>
      <c r="C44" s="61"/>
      <c r="D44" s="46"/>
      <c r="E44" s="7" t="s">
        <v>388</v>
      </c>
      <c r="F44" s="46" t="s">
        <v>375</v>
      </c>
      <c r="G44" s="7"/>
      <c r="H44" s="47"/>
      <c r="I44" s="62"/>
      <c r="J44" s="72"/>
      <c r="K44" s="63"/>
      <c r="L44" s="69"/>
      <c r="M44" s="65"/>
      <c r="N44" s="63"/>
      <c r="O44" s="69"/>
      <c r="P44" s="53"/>
      <c r="Q44" s="73"/>
      <c r="R44" s="74"/>
      <c r="S44" s="59"/>
      <c r="T44" s="57"/>
      <c r="U44" s="47" t="s">
        <v>7</v>
      </c>
      <c r="V44" s="226"/>
      <c r="X44" s="59"/>
      <c r="AB44" s="95"/>
    </row>
    <row r="45" spans="1:28" s="43" customFormat="1" ht="15" customHeight="1">
      <c r="A45" s="59"/>
      <c r="B45" s="60"/>
      <c r="C45" s="61"/>
      <c r="D45" s="46"/>
      <c r="E45" s="94" t="s">
        <v>83</v>
      </c>
      <c r="F45" s="92" t="s">
        <v>130</v>
      </c>
      <c r="G45" s="94" t="s">
        <v>180</v>
      </c>
      <c r="H45" s="47"/>
      <c r="I45" s="62"/>
      <c r="J45" s="72"/>
      <c r="K45" s="63"/>
      <c r="L45" s="69"/>
      <c r="M45" s="65"/>
      <c r="N45" s="63"/>
      <c r="O45" s="69"/>
      <c r="P45" s="53"/>
      <c r="Q45" s="73"/>
      <c r="R45" s="74"/>
      <c r="S45" s="59"/>
      <c r="T45" s="57"/>
      <c r="U45" s="47" t="s">
        <v>7</v>
      </c>
      <c r="V45" s="226"/>
      <c r="X45" s="59"/>
      <c r="AB45" s="95"/>
    </row>
    <row r="46" spans="1:28" s="43" customFormat="1" ht="15" customHeight="1">
      <c r="A46" s="59"/>
      <c r="B46" s="60"/>
      <c r="C46" s="93"/>
      <c r="D46" s="92"/>
      <c r="E46" s="94"/>
      <c r="F46" s="92"/>
      <c r="G46" s="94"/>
      <c r="H46" s="47"/>
      <c r="I46" s="62"/>
      <c r="J46" s="72"/>
      <c r="K46" s="63"/>
      <c r="L46" s="69"/>
      <c r="M46" s="65"/>
      <c r="N46" s="63"/>
      <c r="O46" s="69"/>
      <c r="P46" s="53"/>
      <c r="Q46" s="73"/>
      <c r="R46" s="74"/>
      <c r="S46" s="59"/>
      <c r="T46" s="57"/>
      <c r="U46" s="47" t="s">
        <v>7</v>
      </c>
      <c r="V46" s="226" t="s">
        <v>428</v>
      </c>
      <c r="X46" s="59"/>
      <c r="AB46" s="95"/>
    </row>
    <row r="47" spans="1:28" s="43" customFormat="1" ht="15" customHeight="1">
      <c r="A47" s="59"/>
      <c r="B47" s="60"/>
      <c r="C47" s="7" t="s">
        <v>387</v>
      </c>
      <c r="D47" s="46" t="s">
        <v>132</v>
      </c>
      <c r="E47" s="94" t="s">
        <v>82</v>
      </c>
      <c r="F47" s="92" t="s">
        <v>130</v>
      </c>
      <c r="G47" s="94" t="s">
        <v>174</v>
      </c>
      <c r="H47" s="47"/>
      <c r="I47" s="62"/>
      <c r="J47" s="72"/>
      <c r="K47" s="63"/>
      <c r="L47" s="69"/>
      <c r="M47" s="65"/>
      <c r="N47" s="63"/>
      <c r="O47" s="69"/>
      <c r="P47" s="53"/>
      <c r="Q47" s="73"/>
      <c r="R47" s="74"/>
      <c r="S47" s="59"/>
      <c r="T47" s="57"/>
      <c r="U47" s="47" t="s">
        <v>7</v>
      </c>
      <c r="V47" s="226" t="s">
        <v>429</v>
      </c>
      <c r="X47" s="59"/>
      <c r="AB47" s="95"/>
    </row>
    <row r="48" spans="1:28" s="43" customFormat="1" ht="15" customHeight="1">
      <c r="A48" s="59"/>
      <c r="B48" s="60"/>
      <c r="C48" s="61"/>
      <c r="D48" s="46"/>
      <c r="E48" s="94" t="s">
        <v>376</v>
      </c>
      <c r="F48" s="92" t="s">
        <v>130</v>
      </c>
      <c r="G48" s="94" t="s">
        <v>175</v>
      </c>
      <c r="H48" s="47"/>
      <c r="I48" s="62"/>
      <c r="J48" s="72"/>
      <c r="K48" s="63"/>
      <c r="L48" s="69"/>
      <c r="M48" s="65"/>
      <c r="N48" s="63"/>
      <c r="O48" s="69"/>
      <c r="P48" s="53"/>
      <c r="Q48" s="73"/>
      <c r="R48" s="74"/>
      <c r="S48" s="59"/>
      <c r="T48" s="57"/>
      <c r="U48" s="47" t="s">
        <v>7</v>
      </c>
      <c r="V48" s="226"/>
      <c r="X48" s="59"/>
      <c r="AB48" s="95"/>
    </row>
    <row r="49" spans="1:28" s="43" customFormat="1" ht="15" customHeight="1">
      <c r="A49" s="59"/>
      <c r="B49" s="60"/>
      <c r="C49" s="93"/>
      <c r="D49" s="46"/>
      <c r="E49" s="7" t="s">
        <v>140</v>
      </c>
      <c r="F49" s="92" t="s">
        <v>130</v>
      </c>
      <c r="G49" s="94" t="s">
        <v>176</v>
      </c>
      <c r="H49" s="47"/>
      <c r="I49" s="62"/>
      <c r="J49" s="72"/>
      <c r="K49" s="63"/>
      <c r="L49" s="69"/>
      <c r="M49" s="65"/>
      <c r="N49" s="63"/>
      <c r="O49" s="69"/>
      <c r="P49" s="53"/>
      <c r="Q49" s="73"/>
      <c r="R49" s="74"/>
      <c r="S49" s="59"/>
      <c r="T49" s="57"/>
      <c r="U49" s="47" t="s">
        <v>7</v>
      </c>
      <c r="V49" s="226" t="s">
        <v>430</v>
      </c>
      <c r="X49" s="59"/>
      <c r="AB49" s="95"/>
    </row>
    <row r="50" spans="1:28" s="43" customFormat="1" ht="15" customHeight="1">
      <c r="A50" s="59"/>
      <c r="B50" s="60"/>
      <c r="C50" s="61"/>
      <c r="D50" s="46"/>
      <c r="E50" s="60"/>
      <c r="F50" s="46"/>
      <c r="G50" s="7"/>
      <c r="H50" s="47"/>
      <c r="I50" s="62"/>
      <c r="J50" s="72"/>
      <c r="K50" s="63"/>
      <c r="L50" s="69"/>
      <c r="M50" s="65"/>
      <c r="N50" s="63"/>
      <c r="O50" s="69"/>
      <c r="P50" s="53"/>
      <c r="Q50" s="73"/>
      <c r="R50" s="74"/>
      <c r="S50" s="59"/>
      <c r="T50" s="57"/>
      <c r="U50" s="47" t="s">
        <v>7</v>
      </c>
      <c r="V50" s="226" t="s">
        <v>431</v>
      </c>
      <c r="X50" s="59"/>
      <c r="AB50" s="95"/>
    </row>
    <row r="51" spans="1:28" s="43" customFormat="1" ht="15" customHeight="1">
      <c r="A51" s="59"/>
      <c r="B51" s="60"/>
      <c r="C51" s="61" t="s">
        <v>388</v>
      </c>
      <c r="D51" s="46" t="s">
        <v>132</v>
      </c>
      <c r="E51" s="94" t="s">
        <v>384</v>
      </c>
      <c r="F51" s="92" t="s">
        <v>130</v>
      </c>
      <c r="G51" s="94" t="s">
        <v>177</v>
      </c>
      <c r="H51" s="47"/>
      <c r="I51" s="62"/>
      <c r="J51" s="72"/>
      <c r="K51" s="63"/>
      <c r="L51" s="69"/>
      <c r="M51" s="65"/>
      <c r="N51" s="63"/>
      <c r="O51" s="69"/>
      <c r="P51" s="53"/>
      <c r="Q51" s="73"/>
      <c r="R51" s="74"/>
      <c r="S51" s="59"/>
      <c r="T51" s="57"/>
      <c r="U51" s="47" t="s">
        <v>7</v>
      </c>
      <c r="V51" s="226" t="s">
        <v>432</v>
      </c>
      <c r="X51" s="59"/>
      <c r="AB51" s="95"/>
    </row>
    <row r="52" spans="1:28" s="43" customFormat="1" ht="15" customHeight="1">
      <c r="A52" s="59"/>
      <c r="B52" s="60"/>
      <c r="C52" s="60"/>
      <c r="D52" s="46"/>
      <c r="E52" s="94" t="s">
        <v>385</v>
      </c>
      <c r="F52" s="92" t="s">
        <v>130</v>
      </c>
      <c r="G52" s="94" t="s">
        <v>178</v>
      </c>
      <c r="H52" s="47"/>
      <c r="I52" s="62"/>
      <c r="J52" s="72"/>
      <c r="K52" s="63"/>
      <c r="L52" s="69"/>
      <c r="M52" s="65"/>
      <c r="N52" s="63"/>
      <c r="O52" s="69"/>
      <c r="P52" s="53"/>
      <c r="Q52" s="73"/>
      <c r="R52" s="74"/>
      <c r="S52" s="59"/>
      <c r="T52" s="57"/>
      <c r="U52" s="47" t="s">
        <v>7</v>
      </c>
      <c r="V52" s="58" t="s">
        <v>47</v>
      </c>
      <c r="X52" s="59"/>
      <c r="AB52" s="95"/>
    </row>
    <row r="53" spans="1:28" s="43" customFormat="1" ht="15" customHeight="1">
      <c r="A53" s="59"/>
      <c r="B53" s="60"/>
      <c r="C53" s="60"/>
      <c r="D53" s="46"/>
      <c r="E53" s="7" t="s">
        <v>386</v>
      </c>
      <c r="F53" s="92" t="s">
        <v>130</v>
      </c>
      <c r="G53" s="94" t="s">
        <v>179</v>
      </c>
      <c r="H53" s="47"/>
      <c r="I53" s="62"/>
      <c r="J53" s="72"/>
      <c r="K53" s="63"/>
      <c r="L53" s="69"/>
      <c r="M53" s="65"/>
      <c r="N53" s="63"/>
      <c r="O53" s="69"/>
      <c r="P53" s="53"/>
      <c r="Q53" s="73"/>
      <c r="R53" s="74"/>
      <c r="S53" s="59"/>
      <c r="T53" s="57"/>
      <c r="U53" s="47" t="s">
        <v>7</v>
      </c>
      <c r="V53" s="58" t="s">
        <v>433</v>
      </c>
      <c r="X53" s="59"/>
      <c r="AB53" s="95"/>
    </row>
    <row r="54" spans="1:28" s="43" customFormat="1" ht="15" customHeight="1">
      <c r="A54" s="59"/>
      <c r="B54" s="60"/>
      <c r="C54" s="60"/>
      <c r="D54" s="46"/>
      <c r="E54" s="7"/>
      <c r="F54" s="46"/>
      <c r="G54" s="7"/>
      <c r="H54" s="47"/>
      <c r="I54" s="62"/>
      <c r="J54" s="72"/>
      <c r="K54" s="63"/>
      <c r="L54" s="69"/>
      <c r="M54" s="65"/>
      <c r="N54" s="63"/>
      <c r="O54" s="69"/>
      <c r="P54" s="53"/>
      <c r="Q54" s="73"/>
      <c r="R54" s="74"/>
      <c r="S54" s="59"/>
      <c r="T54" s="57"/>
      <c r="U54" s="47" t="s">
        <v>7</v>
      </c>
      <c r="V54" s="58" t="s">
        <v>434</v>
      </c>
      <c r="X54" s="59"/>
      <c r="AB54" s="95"/>
    </row>
    <row r="55" spans="1:28" s="43" customFormat="1" ht="15" customHeight="1">
      <c r="A55" s="59"/>
      <c r="B55" s="60"/>
      <c r="C55" s="61"/>
      <c r="D55" s="46"/>
      <c r="E55" s="7"/>
      <c r="F55" s="46"/>
      <c r="G55" s="7"/>
      <c r="H55" s="47"/>
      <c r="I55" s="62"/>
      <c r="J55" s="72"/>
      <c r="K55" s="63"/>
      <c r="L55" s="69"/>
      <c r="M55" s="65"/>
      <c r="N55" s="63"/>
      <c r="O55" s="69"/>
      <c r="P55" s="53"/>
      <c r="Q55" s="73"/>
      <c r="R55" s="74"/>
      <c r="S55" s="59"/>
      <c r="T55" s="57"/>
      <c r="U55" s="47" t="s">
        <v>7</v>
      </c>
      <c r="V55" s="58" t="s">
        <v>435</v>
      </c>
      <c r="X55" s="59"/>
      <c r="AB55" s="95"/>
    </row>
    <row r="56" spans="1:28" s="43" customFormat="1" ht="15" customHeight="1">
      <c r="A56" s="59"/>
      <c r="B56" s="60"/>
      <c r="C56" s="61"/>
      <c r="D56" s="46"/>
      <c r="E56" s="7"/>
      <c r="F56" s="46"/>
      <c r="G56" s="7"/>
      <c r="H56" s="47"/>
      <c r="I56" s="62"/>
      <c r="J56" s="61"/>
      <c r="K56" s="63"/>
      <c r="L56" s="69"/>
      <c r="M56" s="65"/>
      <c r="N56" s="63"/>
      <c r="O56" s="69"/>
      <c r="P56" s="53"/>
      <c r="Q56" s="73"/>
      <c r="R56" s="74"/>
      <c r="S56" s="59"/>
      <c r="T56" s="57"/>
      <c r="U56" s="47" t="s">
        <v>7</v>
      </c>
      <c r="V56" s="58" t="s">
        <v>48</v>
      </c>
      <c r="X56" s="59"/>
      <c r="AB56" s="95"/>
    </row>
    <row r="57" spans="1:28" s="43" customFormat="1" ht="15" customHeight="1">
      <c r="A57" s="59"/>
      <c r="B57" s="60"/>
      <c r="C57" s="61"/>
      <c r="D57" s="46"/>
      <c r="E57" s="7"/>
      <c r="F57" s="46"/>
      <c r="G57" s="7"/>
      <c r="H57" s="47"/>
      <c r="I57" s="62"/>
      <c r="J57" s="72"/>
      <c r="K57" s="63"/>
      <c r="L57" s="69"/>
      <c r="M57" s="65"/>
      <c r="N57" s="63"/>
      <c r="O57" s="69"/>
      <c r="P57" s="53"/>
      <c r="Q57" s="73"/>
      <c r="R57" s="74"/>
      <c r="S57" s="59"/>
      <c r="T57" s="57"/>
      <c r="U57" s="47" t="s">
        <v>7</v>
      </c>
      <c r="V57" s="58" t="s">
        <v>436</v>
      </c>
      <c r="AB57" s="95"/>
    </row>
    <row r="58" spans="1:28" s="43" customFormat="1" ht="15" customHeight="1">
      <c r="A58" s="59"/>
      <c r="B58" s="60"/>
      <c r="C58" s="61"/>
      <c r="D58" s="46"/>
      <c r="E58" s="7"/>
      <c r="F58" s="46"/>
      <c r="G58" s="7"/>
      <c r="H58" s="47"/>
      <c r="I58" s="62"/>
      <c r="J58" s="72"/>
      <c r="K58" s="63"/>
      <c r="L58" s="69"/>
      <c r="M58" s="65"/>
      <c r="N58" s="63"/>
      <c r="O58" s="69"/>
      <c r="P58" s="53"/>
      <c r="Q58" s="73"/>
      <c r="R58" s="74"/>
      <c r="S58" s="59"/>
      <c r="T58" s="57"/>
      <c r="U58" s="47" t="s">
        <v>7</v>
      </c>
      <c r="V58" s="58"/>
      <c r="AB58" s="95"/>
    </row>
    <row r="59" spans="1:28" s="43" customFormat="1" ht="15" customHeight="1">
      <c r="A59" s="59"/>
      <c r="B59" s="60"/>
      <c r="C59" s="61"/>
      <c r="D59" s="46"/>
      <c r="E59" s="7"/>
      <c r="F59" s="46"/>
      <c r="G59" s="7"/>
      <c r="H59" s="47"/>
      <c r="I59" s="62"/>
      <c r="J59" s="72"/>
      <c r="K59" s="63"/>
      <c r="L59" s="69"/>
      <c r="M59" s="65"/>
      <c r="N59" s="63"/>
      <c r="O59" s="69"/>
      <c r="P59" s="53"/>
      <c r="Q59" s="73"/>
      <c r="R59" s="74"/>
      <c r="S59" s="59"/>
      <c r="T59" s="57"/>
      <c r="U59" s="47" t="s">
        <v>7</v>
      </c>
      <c r="V59" s="75"/>
      <c r="AB59" s="95"/>
    </row>
    <row r="60" spans="1:28" s="43" customFormat="1" ht="15" customHeight="1">
      <c r="A60" s="59"/>
      <c r="B60" s="60"/>
      <c r="C60" s="61"/>
      <c r="D60" s="46"/>
      <c r="E60" s="7"/>
      <c r="F60" s="46"/>
      <c r="G60" s="7"/>
      <c r="H60" s="47"/>
      <c r="I60" s="62"/>
      <c r="J60" s="72"/>
      <c r="K60" s="63"/>
      <c r="L60" s="69"/>
      <c r="M60" s="65"/>
      <c r="N60" s="63"/>
      <c r="O60" s="69"/>
      <c r="P60" s="53"/>
      <c r="Q60" s="73"/>
      <c r="R60" s="74"/>
      <c r="S60" s="59"/>
      <c r="T60" s="57"/>
      <c r="U60" s="47" t="s">
        <v>7</v>
      </c>
      <c r="V60" s="75"/>
      <c r="AB60" s="95"/>
    </row>
    <row r="61" spans="1:28" s="43" customFormat="1" ht="15" customHeight="1">
      <c r="A61" s="59"/>
      <c r="B61" s="60"/>
      <c r="C61" s="61"/>
      <c r="D61" s="46"/>
      <c r="E61" s="7"/>
      <c r="F61" s="46"/>
      <c r="G61" s="7"/>
      <c r="H61" s="47"/>
      <c r="I61" s="62"/>
      <c r="J61" s="72"/>
      <c r="K61" s="63"/>
      <c r="L61" s="69"/>
      <c r="M61" s="65"/>
      <c r="N61" s="63"/>
      <c r="O61" s="69"/>
      <c r="P61" s="53"/>
      <c r="Q61" s="73"/>
      <c r="R61" s="74"/>
      <c r="S61" s="59"/>
      <c r="T61" s="57"/>
      <c r="U61" s="47" t="s">
        <v>7</v>
      </c>
      <c r="V61" s="77"/>
      <c r="AB61" s="95"/>
    </row>
    <row r="62" spans="1:28" s="43" customFormat="1" ht="15" customHeight="1">
      <c r="A62" s="59"/>
      <c r="B62" s="60"/>
      <c r="C62" s="61"/>
      <c r="D62" s="46"/>
      <c r="E62" s="7"/>
      <c r="F62" s="46"/>
      <c r="G62" s="7"/>
      <c r="H62" s="47"/>
      <c r="I62" s="62"/>
      <c r="J62" s="72"/>
      <c r="K62" s="63"/>
      <c r="L62" s="69"/>
      <c r="M62" s="65"/>
      <c r="N62" s="63"/>
      <c r="O62" s="69"/>
      <c r="P62" s="53"/>
      <c r="Q62" s="73"/>
      <c r="R62" s="74"/>
      <c r="S62" s="59"/>
      <c r="T62" s="57"/>
      <c r="U62" s="47" t="s">
        <v>7</v>
      </c>
      <c r="V62" s="77"/>
      <c r="AB62" s="95"/>
    </row>
    <row r="63" spans="1:28" s="43" customFormat="1" ht="15" customHeight="1">
      <c r="A63" s="59"/>
      <c r="B63" s="60"/>
      <c r="C63" s="61"/>
      <c r="D63" s="46"/>
      <c r="E63" s="7"/>
      <c r="F63" s="46"/>
      <c r="G63" s="7"/>
      <c r="H63" s="47"/>
      <c r="I63" s="62"/>
      <c r="J63" s="72"/>
      <c r="K63" s="63"/>
      <c r="L63" s="64"/>
      <c r="M63" s="65"/>
      <c r="N63" s="63"/>
      <c r="O63" s="64"/>
      <c r="P63" s="53"/>
      <c r="Q63" s="66"/>
      <c r="R63" s="67"/>
      <c r="S63" s="68"/>
      <c r="T63" s="57"/>
      <c r="U63" s="47" t="s">
        <v>7</v>
      </c>
      <c r="V63" s="228" t="s">
        <v>49</v>
      </c>
      <c r="AB63" s="95"/>
    </row>
    <row r="64" spans="1:28" s="43" customFormat="1" ht="15" customHeight="1">
      <c r="A64" s="59"/>
      <c r="B64" s="60"/>
      <c r="C64" s="61"/>
      <c r="D64" s="46"/>
      <c r="E64" s="7"/>
      <c r="F64" s="46"/>
      <c r="G64" s="7"/>
      <c r="H64" s="47"/>
      <c r="I64" s="62"/>
      <c r="J64" s="61"/>
      <c r="K64" s="63"/>
      <c r="L64" s="64"/>
      <c r="M64" s="65"/>
      <c r="N64" s="63"/>
      <c r="O64" s="64"/>
      <c r="P64" s="76"/>
      <c r="Q64" s="73"/>
      <c r="R64" s="74"/>
      <c r="S64" s="68"/>
      <c r="T64" s="71"/>
      <c r="U64" s="47" t="s">
        <v>7</v>
      </c>
      <c r="V64" s="229" t="s">
        <v>50</v>
      </c>
      <c r="AB64" s="95"/>
    </row>
    <row r="65" spans="1:28" s="43" customFormat="1" ht="15" customHeight="1">
      <c r="A65" s="59"/>
      <c r="B65" s="60"/>
      <c r="C65" s="60"/>
      <c r="D65" s="46"/>
      <c r="E65" s="7"/>
      <c r="F65" s="46"/>
      <c r="G65" s="7"/>
      <c r="H65" s="47"/>
      <c r="I65" s="62"/>
      <c r="J65" s="61"/>
      <c r="K65" s="63"/>
      <c r="L65" s="64"/>
      <c r="M65" s="65"/>
      <c r="N65" s="59"/>
      <c r="O65" s="69"/>
      <c r="P65" s="76"/>
      <c r="Q65" s="59"/>
      <c r="R65" s="59"/>
      <c r="S65" s="59"/>
      <c r="T65" s="71"/>
      <c r="U65" s="47" t="s">
        <v>7</v>
      </c>
      <c r="V65" s="228" t="s">
        <v>51</v>
      </c>
      <c r="AB65" s="95"/>
    </row>
    <row r="66" spans="1:28" s="43" customFormat="1" ht="15" customHeight="1">
      <c r="A66" s="59"/>
      <c r="B66" s="60"/>
      <c r="C66" s="60"/>
      <c r="D66" s="46"/>
      <c r="E66" s="7"/>
      <c r="F66" s="46"/>
      <c r="G66" s="7"/>
      <c r="H66" s="47"/>
      <c r="I66" s="62"/>
      <c r="J66" s="61"/>
      <c r="K66" s="63"/>
      <c r="L66" s="64"/>
      <c r="M66" s="65"/>
      <c r="N66" s="59"/>
      <c r="O66" s="69"/>
      <c r="P66" s="76"/>
      <c r="Q66" s="59"/>
      <c r="R66" s="59"/>
      <c r="S66" s="59"/>
      <c r="T66" s="71"/>
      <c r="U66" s="47" t="s">
        <v>7</v>
      </c>
      <c r="V66" s="75"/>
      <c r="AB66" s="95"/>
    </row>
    <row r="67" spans="1:28" s="43" customFormat="1" ht="15" customHeight="1">
      <c r="B67" s="78"/>
      <c r="C67" s="78"/>
      <c r="D67" s="79"/>
      <c r="E67" s="8"/>
      <c r="F67" s="79"/>
      <c r="G67" s="8"/>
      <c r="H67" s="47"/>
      <c r="I67" s="62"/>
      <c r="J67" s="61"/>
      <c r="K67" s="63"/>
      <c r="L67" s="64"/>
      <c r="M67" s="65"/>
      <c r="O67" s="80"/>
      <c r="P67" s="81"/>
      <c r="T67" s="82"/>
      <c r="U67" s="47" t="s">
        <v>7</v>
      </c>
      <c r="V67" s="58"/>
      <c r="AB67" s="95"/>
    </row>
    <row r="68" spans="1:28" s="43" customFormat="1" ht="15" customHeight="1">
      <c r="B68" s="78"/>
      <c r="C68" s="78"/>
      <c r="D68" s="79"/>
      <c r="E68" s="8"/>
      <c r="F68" s="79"/>
      <c r="G68" s="8"/>
      <c r="H68" s="47"/>
      <c r="I68" s="62"/>
      <c r="J68" s="61"/>
      <c r="K68" s="63"/>
      <c r="L68" s="64"/>
      <c r="M68" s="65"/>
      <c r="O68" s="80"/>
      <c r="P68" s="81"/>
      <c r="T68" s="82"/>
      <c r="U68" s="47" t="s">
        <v>7</v>
      </c>
      <c r="V68" s="77"/>
      <c r="AB68" s="95"/>
    </row>
    <row r="69" spans="1:28" s="43" customFormat="1" ht="15" customHeight="1">
      <c r="B69" s="78"/>
      <c r="C69" s="78"/>
      <c r="D69" s="79"/>
      <c r="E69" s="8"/>
      <c r="F69" s="79"/>
      <c r="G69" s="8"/>
      <c r="H69" s="47"/>
      <c r="I69" s="62"/>
      <c r="J69" s="61"/>
      <c r="K69" s="63"/>
      <c r="L69" s="64"/>
      <c r="M69" s="65"/>
      <c r="O69" s="80"/>
      <c r="P69" s="81"/>
      <c r="T69" s="82"/>
      <c r="U69" s="47" t="s">
        <v>7</v>
      </c>
      <c r="V69" s="77"/>
      <c r="AB69" s="95"/>
    </row>
    <row r="70" spans="1:28" s="43" customFormat="1" ht="15" customHeight="1">
      <c r="B70" s="78"/>
      <c r="C70" s="78"/>
      <c r="D70" s="79"/>
      <c r="E70" s="8"/>
      <c r="F70" s="79"/>
      <c r="G70" s="8"/>
      <c r="H70" s="47"/>
      <c r="I70" s="62"/>
      <c r="J70" s="61"/>
      <c r="K70" s="63"/>
      <c r="L70" s="64"/>
      <c r="M70" s="65"/>
      <c r="O70" s="80"/>
      <c r="P70" s="81"/>
      <c r="T70" s="82"/>
      <c r="U70" s="47" t="s">
        <v>7</v>
      </c>
      <c r="V70" s="77"/>
      <c r="AB70" s="95"/>
    </row>
    <row r="71" spans="1:28" s="43" customFormat="1" ht="15" customHeight="1">
      <c r="B71" s="78"/>
      <c r="C71" s="78"/>
      <c r="D71" s="79"/>
      <c r="E71" s="8"/>
      <c r="F71" s="79"/>
      <c r="G71" s="8"/>
      <c r="H71" s="47"/>
      <c r="I71" s="62"/>
      <c r="J71" s="61"/>
      <c r="K71" s="63"/>
      <c r="L71" s="64"/>
      <c r="M71" s="65"/>
      <c r="O71" s="80"/>
      <c r="P71" s="81"/>
      <c r="T71" s="82"/>
      <c r="U71" s="47" t="s">
        <v>7</v>
      </c>
      <c r="V71" s="225" t="s">
        <v>437</v>
      </c>
      <c r="AB71" s="95"/>
    </row>
    <row r="72" spans="1:28" s="43" customFormat="1" ht="15" customHeight="1">
      <c r="B72" s="78"/>
      <c r="C72" s="78"/>
      <c r="D72" s="79"/>
      <c r="E72" s="8"/>
      <c r="F72" s="79"/>
      <c r="G72" s="8"/>
      <c r="H72" s="47"/>
      <c r="I72" s="62"/>
      <c r="J72" s="61"/>
      <c r="K72" s="63"/>
      <c r="L72" s="64"/>
      <c r="M72" s="65"/>
      <c r="O72" s="80"/>
      <c r="P72" s="81"/>
      <c r="T72" s="82"/>
      <c r="U72" s="47" t="s">
        <v>7</v>
      </c>
      <c r="V72" s="225" t="s">
        <v>438</v>
      </c>
      <c r="AB72" s="95"/>
    </row>
    <row r="73" spans="1:28" s="43" customFormat="1" ht="15" customHeight="1">
      <c r="B73" s="78"/>
      <c r="C73" s="78"/>
      <c r="D73" s="79"/>
      <c r="E73" s="8"/>
      <c r="F73" s="79"/>
      <c r="G73" s="8"/>
      <c r="H73" s="47"/>
      <c r="I73" s="62"/>
      <c r="J73" s="61"/>
      <c r="K73" s="63"/>
      <c r="L73" s="64"/>
      <c r="M73" s="65"/>
      <c r="O73" s="80"/>
      <c r="P73" s="81"/>
      <c r="T73" s="82"/>
      <c r="U73" s="47" t="s">
        <v>7</v>
      </c>
      <c r="V73" s="225" t="s">
        <v>439</v>
      </c>
      <c r="AB73" s="95"/>
    </row>
    <row r="74" spans="1:28" s="43" customFormat="1" ht="15" customHeight="1">
      <c r="B74" s="78"/>
      <c r="C74" s="78"/>
      <c r="D74" s="79"/>
      <c r="E74" s="8"/>
      <c r="F74" s="79"/>
      <c r="G74" s="8"/>
      <c r="H74" s="47"/>
      <c r="I74" s="62"/>
      <c r="J74" s="61"/>
      <c r="K74" s="63"/>
      <c r="L74" s="64"/>
      <c r="M74" s="65"/>
      <c r="O74" s="80"/>
      <c r="P74" s="81"/>
      <c r="T74" s="82"/>
      <c r="U74" s="47" t="s">
        <v>7</v>
      </c>
      <c r="V74" s="225" t="s">
        <v>440</v>
      </c>
      <c r="AB74" s="95"/>
    </row>
    <row r="75" spans="1:28" s="43" customFormat="1" ht="15" customHeight="1">
      <c r="B75" s="78"/>
      <c r="C75" s="78"/>
      <c r="D75" s="79"/>
      <c r="E75" s="8"/>
      <c r="F75" s="79"/>
      <c r="G75" s="8"/>
      <c r="H75" s="47"/>
      <c r="I75" s="62"/>
      <c r="J75" s="61"/>
      <c r="K75" s="63"/>
      <c r="L75" s="64"/>
      <c r="M75" s="65"/>
      <c r="O75" s="80"/>
      <c r="P75" s="81"/>
      <c r="T75" s="82"/>
      <c r="U75" s="47" t="s">
        <v>7</v>
      </c>
      <c r="V75" s="225" t="s">
        <v>441</v>
      </c>
      <c r="AB75" s="95"/>
    </row>
    <row r="76" spans="1:28" s="43" customFormat="1" ht="15" customHeight="1">
      <c r="B76" s="78"/>
      <c r="C76" s="78"/>
      <c r="D76" s="79"/>
      <c r="E76" s="8"/>
      <c r="F76" s="79"/>
      <c r="G76" s="8"/>
      <c r="H76" s="47"/>
      <c r="I76" s="62"/>
      <c r="J76" s="61"/>
      <c r="K76" s="63"/>
      <c r="L76" s="64"/>
      <c r="M76" s="65"/>
      <c r="O76" s="80"/>
      <c r="P76" s="81"/>
      <c r="T76" s="82"/>
      <c r="U76" s="47" t="s">
        <v>7</v>
      </c>
      <c r="V76" s="75"/>
      <c r="AB76" s="95"/>
    </row>
    <row r="77" spans="1:28" s="43" customFormat="1" ht="15" customHeight="1">
      <c r="B77" s="78"/>
      <c r="C77" s="78"/>
      <c r="D77" s="79"/>
      <c r="E77" s="8"/>
      <c r="F77" s="79"/>
      <c r="G77" s="8"/>
      <c r="H77" s="47"/>
      <c r="I77" s="62"/>
      <c r="J77" s="61"/>
      <c r="K77" s="63"/>
      <c r="L77" s="64"/>
      <c r="M77" s="65"/>
      <c r="O77" s="80"/>
      <c r="P77" s="81"/>
      <c r="T77" s="82"/>
      <c r="U77" s="47" t="s">
        <v>7</v>
      </c>
      <c r="V77" s="75"/>
      <c r="AB77" s="95"/>
    </row>
    <row r="78" spans="1:28" s="43" customFormat="1" ht="15" customHeight="1">
      <c r="B78" s="78"/>
      <c r="C78" s="78"/>
      <c r="D78" s="79"/>
      <c r="E78" s="8"/>
      <c r="F78" s="79"/>
      <c r="G78" s="8"/>
      <c r="H78" s="47"/>
      <c r="I78" s="62"/>
      <c r="J78" s="61"/>
      <c r="K78" s="63"/>
      <c r="L78" s="64"/>
      <c r="M78" s="65"/>
      <c r="O78" s="80"/>
      <c r="P78" s="81"/>
      <c r="T78" s="82"/>
      <c r="U78" s="47" t="s">
        <v>7</v>
      </c>
      <c r="V78" s="75"/>
      <c r="AB78" s="95"/>
    </row>
    <row r="79" spans="1:28" s="43" customFormat="1" ht="15" customHeight="1">
      <c r="B79" s="78"/>
      <c r="C79" s="78"/>
      <c r="D79" s="79"/>
      <c r="E79" s="8"/>
      <c r="F79" s="79"/>
      <c r="G79" s="8"/>
      <c r="H79" s="47"/>
      <c r="I79" s="62"/>
      <c r="J79" s="61"/>
      <c r="K79" s="63"/>
      <c r="L79" s="64"/>
      <c r="M79" s="65"/>
      <c r="O79" s="80"/>
      <c r="P79" s="81"/>
      <c r="T79" s="82"/>
      <c r="U79" s="47" t="s">
        <v>7</v>
      </c>
      <c r="V79" s="75"/>
      <c r="AB79" s="95"/>
    </row>
    <row r="80" spans="1:28" s="43" customFormat="1" ht="15" customHeight="1">
      <c r="B80" s="78"/>
      <c r="C80" s="78"/>
      <c r="D80" s="79"/>
      <c r="E80" s="8"/>
      <c r="F80" s="79"/>
      <c r="G80" s="8"/>
      <c r="H80" s="47"/>
      <c r="I80" s="62"/>
      <c r="J80" s="61"/>
      <c r="K80" s="63"/>
      <c r="L80" s="64"/>
      <c r="M80" s="65"/>
      <c r="O80" s="80"/>
      <c r="P80" s="81"/>
      <c r="T80" s="82"/>
      <c r="U80" s="47" t="s">
        <v>7</v>
      </c>
      <c r="V80" s="75"/>
      <c r="AB80" s="95"/>
    </row>
    <row r="81" spans="2:28" s="43" customFormat="1" ht="15" customHeight="1">
      <c r="B81" s="78"/>
      <c r="C81" s="78"/>
      <c r="D81" s="79"/>
      <c r="E81" s="8"/>
      <c r="F81" s="79"/>
      <c r="G81" s="8"/>
      <c r="H81" s="47"/>
      <c r="I81" s="62"/>
      <c r="J81" s="61"/>
      <c r="K81" s="63"/>
      <c r="L81" s="64"/>
      <c r="M81" s="65"/>
      <c r="O81" s="80"/>
      <c r="P81" s="81"/>
      <c r="T81" s="82"/>
      <c r="U81" s="47" t="s">
        <v>7</v>
      </c>
      <c r="V81" s="75"/>
      <c r="AB81" s="95"/>
    </row>
    <row r="82" spans="2:28" s="43" customFormat="1" ht="15" customHeight="1">
      <c r="B82" s="78"/>
      <c r="C82" s="78"/>
      <c r="D82" s="79"/>
      <c r="E82" s="8"/>
      <c r="F82" s="79"/>
      <c r="G82" s="8"/>
      <c r="H82" s="47"/>
      <c r="I82" s="62"/>
      <c r="J82" s="61"/>
      <c r="K82" s="63"/>
      <c r="L82" s="64"/>
      <c r="M82" s="65"/>
      <c r="O82" s="80"/>
      <c r="P82" s="81"/>
      <c r="T82" s="82"/>
      <c r="U82" s="47" t="s">
        <v>7</v>
      </c>
      <c r="V82" s="75"/>
      <c r="AB82" s="95"/>
    </row>
    <row r="83" spans="2:28" s="43" customFormat="1" ht="15" customHeight="1">
      <c r="B83" s="78"/>
      <c r="C83" s="78"/>
      <c r="D83" s="79"/>
      <c r="E83" s="8"/>
      <c r="F83" s="79"/>
      <c r="G83" s="8"/>
      <c r="H83" s="47"/>
      <c r="I83" s="62"/>
      <c r="J83" s="61"/>
      <c r="K83" s="63"/>
      <c r="L83" s="64"/>
      <c r="M83" s="65"/>
      <c r="O83" s="80"/>
      <c r="P83" s="81"/>
      <c r="T83" s="82"/>
      <c r="U83" s="47" t="s">
        <v>7</v>
      </c>
      <c r="V83" s="75"/>
      <c r="AB83" s="95"/>
    </row>
    <row r="84" spans="2:28" s="43" customFormat="1" ht="15" customHeight="1">
      <c r="B84" s="78"/>
      <c r="C84" s="78"/>
      <c r="D84" s="79"/>
      <c r="E84" s="8"/>
      <c r="F84" s="79"/>
      <c r="G84" s="8"/>
      <c r="H84" s="47"/>
      <c r="I84" s="62"/>
      <c r="J84" s="61"/>
      <c r="K84" s="63"/>
      <c r="L84" s="64"/>
      <c r="M84" s="65"/>
      <c r="O84" s="80"/>
      <c r="P84" s="81"/>
      <c r="T84" s="82"/>
      <c r="U84" s="47" t="s">
        <v>7</v>
      </c>
      <c r="V84" s="75"/>
      <c r="AB84" s="95"/>
    </row>
    <row r="85" spans="2:28" s="43" customFormat="1" ht="15" customHeight="1">
      <c r="B85" s="78"/>
      <c r="C85" s="78"/>
      <c r="D85" s="79"/>
      <c r="E85" s="8"/>
      <c r="F85" s="79"/>
      <c r="G85" s="8"/>
      <c r="H85" s="47"/>
      <c r="I85" s="62"/>
      <c r="J85" s="61"/>
      <c r="K85" s="63"/>
      <c r="L85" s="64"/>
      <c r="M85" s="65"/>
      <c r="O85" s="80"/>
      <c r="P85" s="81"/>
      <c r="T85" s="82"/>
      <c r="U85" s="47" t="s">
        <v>7</v>
      </c>
      <c r="V85" s="75"/>
      <c r="AB85" s="95"/>
    </row>
    <row r="86" spans="2:28" s="43" customFormat="1" ht="15" customHeight="1">
      <c r="B86" s="78"/>
      <c r="C86" s="78"/>
      <c r="D86" s="79"/>
      <c r="E86" s="8"/>
      <c r="F86" s="79"/>
      <c r="G86" s="8"/>
      <c r="H86" s="47"/>
      <c r="I86" s="62"/>
      <c r="J86" s="61"/>
      <c r="K86" s="63"/>
      <c r="L86" s="64"/>
      <c r="M86" s="65"/>
      <c r="O86" s="80"/>
      <c r="P86" s="81"/>
      <c r="T86" s="82"/>
      <c r="U86" s="47" t="s">
        <v>7</v>
      </c>
      <c r="V86" s="75"/>
      <c r="AB86" s="95"/>
    </row>
    <row r="87" spans="2:28" s="43" customFormat="1" ht="15" customHeight="1">
      <c r="B87" s="78"/>
      <c r="C87" s="78"/>
      <c r="D87" s="79"/>
      <c r="E87" s="8"/>
      <c r="F87" s="79"/>
      <c r="G87" s="8"/>
      <c r="H87" s="47"/>
      <c r="I87" s="62"/>
      <c r="J87" s="61"/>
      <c r="K87" s="63"/>
      <c r="L87" s="64"/>
      <c r="M87" s="65"/>
      <c r="O87" s="80"/>
      <c r="P87" s="81"/>
      <c r="T87" s="82"/>
      <c r="U87" s="47" t="s">
        <v>7</v>
      </c>
      <c r="V87" s="75"/>
      <c r="AB87" s="95"/>
    </row>
    <row r="88" spans="2:28" s="43" customFormat="1" ht="15" customHeight="1">
      <c r="B88" s="78"/>
      <c r="C88" s="78"/>
      <c r="D88" s="79"/>
      <c r="E88" s="8"/>
      <c r="F88" s="79"/>
      <c r="G88" s="8"/>
      <c r="H88" s="47"/>
      <c r="I88" s="62"/>
      <c r="J88" s="61"/>
      <c r="K88" s="63"/>
      <c r="L88" s="64"/>
      <c r="M88" s="65"/>
      <c r="O88" s="80"/>
      <c r="P88" s="81"/>
      <c r="T88" s="82"/>
      <c r="U88" s="47" t="s">
        <v>7</v>
      </c>
      <c r="V88" s="226"/>
      <c r="AB88" s="95"/>
    </row>
    <row r="89" spans="2:28" s="43" customFormat="1" ht="15" customHeight="1">
      <c r="B89" s="78"/>
      <c r="C89" s="78"/>
      <c r="D89" s="79"/>
      <c r="E89" s="8"/>
      <c r="F89" s="79"/>
      <c r="G89" s="8"/>
      <c r="H89" s="47"/>
      <c r="I89" s="62"/>
      <c r="J89" s="61"/>
      <c r="K89" s="63"/>
      <c r="L89" s="64"/>
      <c r="M89" s="65"/>
      <c r="O89" s="80"/>
      <c r="P89" s="81"/>
      <c r="T89" s="82"/>
      <c r="U89" s="47" t="s">
        <v>7</v>
      </c>
      <c r="V89" s="58"/>
      <c r="AB89" s="95"/>
    </row>
    <row r="90" spans="2:28" s="43" customFormat="1" ht="15" customHeight="1">
      <c r="B90" s="78"/>
      <c r="C90" s="78"/>
      <c r="D90" s="79"/>
      <c r="E90" s="8"/>
      <c r="F90" s="79"/>
      <c r="G90" s="8"/>
      <c r="H90" s="47"/>
      <c r="I90" s="62"/>
      <c r="J90" s="61"/>
      <c r="K90" s="63"/>
      <c r="L90" s="64"/>
      <c r="M90" s="65"/>
      <c r="O90" s="80"/>
      <c r="P90" s="81"/>
      <c r="T90" s="82"/>
      <c r="U90" s="47" t="s">
        <v>7</v>
      </c>
      <c r="V90" s="75"/>
      <c r="AB90" s="95"/>
    </row>
    <row r="91" spans="2:28" s="43" customFormat="1" ht="15" customHeight="1">
      <c r="B91" s="78"/>
      <c r="C91" s="78"/>
      <c r="D91" s="79"/>
      <c r="E91" s="8"/>
      <c r="F91" s="79"/>
      <c r="G91" s="8"/>
      <c r="H91" s="47"/>
      <c r="I91" s="62"/>
      <c r="J91" s="61"/>
      <c r="K91" s="63"/>
      <c r="L91" s="64"/>
      <c r="M91" s="65"/>
      <c r="O91" s="80"/>
      <c r="P91" s="81"/>
      <c r="T91" s="82"/>
      <c r="U91" s="47" t="s">
        <v>7</v>
      </c>
      <c r="V91" s="58"/>
      <c r="AB91" s="95"/>
    </row>
    <row r="92" spans="2:28" s="43" customFormat="1" ht="15" customHeight="1">
      <c r="B92" s="78"/>
      <c r="C92" s="78"/>
      <c r="D92" s="79"/>
      <c r="E92" s="8"/>
      <c r="F92" s="79"/>
      <c r="G92" s="8"/>
      <c r="H92" s="47"/>
      <c r="I92" s="62"/>
      <c r="J92" s="61"/>
      <c r="K92" s="63"/>
      <c r="L92" s="64"/>
      <c r="M92" s="65"/>
      <c r="O92" s="80"/>
      <c r="P92" s="81"/>
      <c r="T92" s="82"/>
      <c r="U92" s="47" t="s">
        <v>7</v>
      </c>
      <c r="V92" s="75"/>
      <c r="AB92" s="95"/>
    </row>
    <row r="93" spans="2:28" s="43" customFormat="1" ht="15" customHeight="1">
      <c r="B93" s="78"/>
      <c r="C93" s="78"/>
      <c r="D93" s="79"/>
      <c r="E93" s="8"/>
      <c r="F93" s="79"/>
      <c r="G93" s="8"/>
      <c r="H93" s="47"/>
      <c r="I93" s="62"/>
      <c r="J93" s="61"/>
      <c r="K93" s="63"/>
      <c r="L93" s="64"/>
      <c r="M93" s="65"/>
      <c r="O93" s="80"/>
      <c r="P93" s="81"/>
      <c r="T93" s="82"/>
      <c r="U93" s="47" t="s">
        <v>7</v>
      </c>
      <c r="V93" s="75"/>
      <c r="AB93" s="95"/>
    </row>
    <row r="94" spans="2:28" s="43" customFormat="1" ht="15" customHeight="1">
      <c r="B94" s="78"/>
      <c r="C94" s="78"/>
      <c r="D94" s="79"/>
      <c r="E94" s="8"/>
      <c r="F94" s="79"/>
      <c r="G94" s="8"/>
      <c r="H94" s="47"/>
      <c r="I94" s="62"/>
      <c r="J94" s="61"/>
      <c r="K94" s="63"/>
      <c r="L94" s="64"/>
      <c r="M94" s="65"/>
      <c r="O94" s="80"/>
      <c r="P94" s="81"/>
      <c r="T94" s="82"/>
      <c r="U94" s="47" t="s">
        <v>7</v>
      </c>
      <c r="V94" s="75"/>
      <c r="AB94" s="95"/>
    </row>
    <row r="95" spans="2:28" s="43" customFormat="1" ht="15" customHeight="1">
      <c r="B95" s="78"/>
      <c r="C95" s="78"/>
      <c r="D95" s="79"/>
      <c r="E95" s="8"/>
      <c r="F95" s="79"/>
      <c r="G95" s="8"/>
      <c r="H95" s="47"/>
      <c r="I95" s="62"/>
      <c r="J95" s="61"/>
      <c r="K95" s="63"/>
      <c r="L95" s="64"/>
      <c r="M95" s="65"/>
      <c r="O95" s="80"/>
      <c r="P95" s="81"/>
      <c r="T95" s="82"/>
      <c r="U95" s="47" t="s">
        <v>7</v>
      </c>
      <c r="V95" s="75"/>
      <c r="AB95" s="95"/>
    </row>
    <row r="96" spans="2:28" s="43" customFormat="1" ht="15" customHeight="1">
      <c r="B96" s="78"/>
      <c r="C96" s="78"/>
      <c r="D96" s="79"/>
      <c r="E96" s="8"/>
      <c r="F96" s="79"/>
      <c r="G96" s="8"/>
      <c r="H96" s="47"/>
      <c r="I96" s="62"/>
      <c r="J96" s="61"/>
      <c r="K96" s="63"/>
      <c r="L96" s="64"/>
      <c r="M96" s="65"/>
      <c r="O96" s="80"/>
      <c r="P96" s="81"/>
      <c r="T96" s="82"/>
      <c r="U96" s="47" t="s">
        <v>7</v>
      </c>
      <c r="V96" s="75"/>
      <c r="AB96" s="95"/>
    </row>
    <row r="97" spans="2:28" s="43" customFormat="1" ht="15" customHeight="1">
      <c r="B97" s="78"/>
      <c r="C97" s="78"/>
      <c r="D97" s="79"/>
      <c r="E97" s="8"/>
      <c r="F97" s="79"/>
      <c r="G97" s="8"/>
      <c r="H97" s="47"/>
      <c r="I97" s="62"/>
      <c r="J97" s="61"/>
      <c r="K97" s="63"/>
      <c r="L97" s="64"/>
      <c r="M97" s="65"/>
      <c r="O97" s="80"/>
      <c r="P97" s="81"/>
      <c r="T97" s="82"/>
      <c r="U97" s="47" t="s">
        <v>7</v>
      </c>
      <c r="V97" s="75"/>
      <c r="AB97" s="95"/>
    </row>
    <row r="98" spans="2:28" s="43" customFormat="1" ht="15" customHeight="1">
      <c r="B98" s="78"/>
      <c r="C98" s="78"/>
      <c r="D98" s="79"/>
      <c r="E98" s="8"/>
      <c r="F98" s="79"/>
      <c r="G98" s="8"/>
      <c r="H98" s="47"/>
      <c r="I98" s="62"/>
      <c r="J98" s="61"/>
      <c r="K98" s="63"/>
      <c r="L98" s="64"/>
      <c r="M98" s="65"/>
      <c r="O98" s="80"/>
      <c r="P98" s="81"/>
      <c r="T98" s="82"/>
      <c r="U98" s="47" t="s">
        <v>7</v>
      </c>
      <c r="V98" s="75"/>
      <c r="AB98" s="95"/>
    </row>
    <row r="99" spans="2:28" s="43" customFormat="1" ht="15" customHeight="1">
      <c r="B99" s="78"/>
      <c r="C99" s="78"/>
      <c r="D99" s="79"/>
      <c r="E99" s="8"/>
      <c r="F99" s="79"/>
      <c r="G99" s="8"/>
      <c r="H99" s="47"/>
      <c r="I99" s="62"/>
      <c r="J99" s="61"/>
      <c r="K99" s="63"/>
      <c r="L99" s="64"/>
      <c r="M99" s="65"/>
      <c r="O99" s="80"/>
      <c r="P99" s="81"/>
      <c r="T99" s="82"/>
      <c r="U99" s="47" t="s">
        <v>7</v>
      </c>
      <c r="V99" s="58"/>
      <c r="AB99" s="95"/>
    </row>
    <row r="100" spans="2:28" s="43" customFormat="1" ht="15" customHeight="1">
      <c r="B100" s="78"/>
      <c r="C100" s="78"/>
      <c r="D100" s="79"/>
      <c r="E100" s="8"/>
      <c r="F100" s="79"/>
      <c r="G100" s="8"/>
      <c r="H100" s="47"/>
      <c r="I100" s="62"/>
      <c r="J100" s="61"/>
      <c r="K100" s="63"/>
      <c r="L100" s="64"/>
      <c r="M100" s="65"/>
      <c r="O100" s="80"/>
      <c r="P100" s="81"/>
      <c r="T100" s="82"/>
      <c r="U100" s="47" t="s">
        <v>7</v>
      </c>
      <c r="V100" s="58"/>
      <c r="AB100" s="95"/>
    </row>
    <row r="101" spans="2:28" ht="15" customHeight="1">
      <c r="V101" s="58"/>
    </row>
    <row r="102" spans="2:28" ht="15" customHeight="1">
      <c r="V102" s="221"/>
    </row>
  </sheetData>
  <mergeCells count="4">
    <mergeCell ref="B1:G1"/>
    <mergeCell ref="I1:T1"/>
    <mergeCell ref="J2:L2"/>
    <mergeCell ref="M2:O2"/>
  </mergeCells>
  <phoneticPr fontId="3"/>
  <dataValidations count="56">
    <dataValidation type="list" allowBlank="1" showInputMessage="1" showErrorMessage="1" errorTitle="◆メニューからの選択のみ可能　　　　　　　　　　　　　　　　　." error="_x000a_メニュー以外の入力は許されません。_x000a_メニューから選択してください。" promptTitle="◆S列の高さの意味を規定　　　　　　　　　　　　　　　　　　　." prompt="_x000a_S列指定またはデフォルトの高さの意味を規定します。_x000a_relat: 地面からの相対高_x000a_absol: 絶対高（海抜高）_x000a_clamp: 地面、水面、海水面（高さ情報を無視）_x000a__x000a_ただし、指定が有効なのは地点要素のみで、_x000a_実質的にrelat以外の選択肢はありません。_x000a_この列は将来の可能性を考えて残してあります。_x000a_" sqref="T101:T111" xr:uid="{4F98E4AC-997D-5648-97EA-AB578B1A5BD5}">
      <formula1>"relat,absol,clamp"</formula1>
    </dataValidation>
    <dataValidation type="decimal" allowBlank="1" showInputMessage="1" showErrorMessage="1" errorTitle="◆数値有効範囲の逸脱または数値以外の入力　　　　　　　　　　　." error="_x000a_数値は0~4000000の範囲で入力してください。_x000a_半角数字以外の文字は入力できません。" promptTitle="◆地点表示の高さ、視点の高さ（対象との距離）、訪問飛行の周回距離" prompt="_x000a_地点表示はデフォルトで地面からの高さ3mです。_x000a_このデフォルトを変更する場合に指定します。_x000a_個別に地点の経緯度を指定した場合、地点別の設定も可能です。_x000a__x000a_視点の高さは、全対象地点が視野に入るようにデフォルトで定められます。_x000a_これを変更する場合に指定します。通常経緯度の設定と併せて行います。_x000a__x000a_訪問飛行の周回距離はデフォルトで1000mです。_x000a_このデフォルトを変更する場合に指定します。_x000a_個別に訪問地の経緯度を指定した場合、地点別の設定も可能です。_x000a_     _x000a_" sqref="S101:S111" xr:uid="{7B0E92DE-CBF6-EB43-ACDE-F5EC74A20390}">
      <formula1>0</formula1>
      <formula2>40000000</formula2>
    </dataValidation>
    <dataValidation type="decimal" allowBlank="1" showInputMessage="1" showErrorMessage="1" errorTitle="◆数値有効範囲の逸脱または数値以外の入力　　　　　　　　　　　." error="_x000a_数値は-180 ~ +180の範囲で入力してください。_x000a_半角数字以外の文字は入力できません。" promptTitle="◆経度の入力　　　　　　　　　　　　　　　　　　　　　　　　　." prompt="_x000a_次の場合に、緯度と併せて入力します。_x000a_１）個別に地点表示地点を指定する場合_x000a_２）個別に視点を設定する場合_x000a_３）個別に訪問飛行の訪問先を設定する場合。_x000a_東経はプラス、西経はマイナスです。_x000a_少数５〜６桁で。_x000a_" sqref="R101:R111" xr:uid="{349F1B6A-7398-D84B-831D-88E559102A84}">
      <formula1>-180</formula1>
      <formula2>180</formula2>
    </dataValidation>
    <dataValidation type="decimal" allowBlank="1" showInputMessage="1" showErrorMessage="1" errorTitle="◆数値有効範囲の逸脱または数値以外の入力　　　　　　　　　　　." error="_x000a_数値は-90 ~ +90の範囲で入力してください。_x000a_半角数字以外の文字は入力できません。" promptTitle="◆緯度の入力　　　　　　　　　　　　　　　　　　　　　　　　　." prompt="_x000a_次の場合に、経度と併せて入力します。_x000a_１）個別に地点表示地点を指定する場合_x000a_２）個別に視点を設定する場合_x000a_３）個別に訪問飛行の訪問先を設定する場合。_x000a_北緯はプラス、南緯はマイナスです。_x000a_少数５〜６桁で。_x000a_" sqref="Q101:Q111" xr:uid="{96CA83B1-3C8E-4841-B0FC-ABCCBDBC44D3}">
      <formula1>-90</formula1>
      <formula2>90</formula2>
    </dataValidation>
    <dataValidation type="list" allowBlank="1" showInputMessage="1" showErrorMessage="1" errorTitle="◆メニューからの選択のみ可能　　　　　　　　　　　　　　　　　." error="    _x000a_メニュー以外の入力は許されません。_x000a_メニューから選択してください。" promptTitle="◆kmlファイルをGoogle Earthで開いた直後の表示有無" prompt="_x000a_kmlファイルをGoogle Earthで開いた直後の表示の_x000a_有無を指定します。_x000a__x000a_その後、サイドバーで表示の有無は自由に切り替えられます。_x000a_  _x000a_" sqref="P101:P111" xr:uid="{9974ECE6-61C8-EE4B-9363-D1E227E277EB}">
      <formula1>" show,hide"</formula1>
    </dataValidation>
    <dataValidation type="decimal" allowBlank="1" showInputMessage="1" showErrorMessage="1" errorTitle="◆数値有効範囲の逸脱または数値以外の入力　　　　　　　　　　　." error="    _x000a_数値は0~360の範囲で入力してください。_x000a_半角数字以外の文字は入力できません。" promptTitle="◆地点記号のサイズや視点要素の方位角を指定　　　　　　　　　　." prompt="_x000a_地点記号は0.4以下のサイズ指定で、表示されません。_x000a_1.0を目安に調整するのがよさそうです。_x000a__x000a_視点要素では、真北を0度として右向きに回転角（0〜360度）を指定します。_x000a_  _x000a_" sqref="O101:O111" xr:uid="{9D4CF384-5591-9C4B-9D4A-56C567303373}">
      <formula1>0</formula1>
      <formula2>360</formula2>
    </dataValidation>
    <dataValidation type="list" allowBlank="1" showInputMessage="1" errorTitle="◆　　　　　　　　　　　　　　　　　　　　　　　　　　　　　　." error="_x000a__x000a_" promptTitle="◆色指定（メニューから色選択、またはキー入力で「by~」指定）." prompt="_x000a_地点ラベルの色またはパスの線の色を指定します｡_x000a_メニュー13色から選択できます｡_x000a__x000a_地点ラベルの色を地点ごとに項目の値によって変えたいときは、キー入力で「by~」指定します。_x000a__x000a_「by~」指定について詳細は､kmlFiler.xlmsのサイトをご参照ください。_x000a_" sqref="N101:N111" xr:uid="{0DE8896B-5B12-B745-80D8-0BD6E87CEEFB}">
      <formula1>"aqua,blue,gray,green,mint,orange,pink,purple,red,rose,beige,white,yellow,by~"</formula1>
    </dataValidation>
    <dataValidation type="list" allowBlank="1" showInputMessage="1" errorTitle="◆　　　　　　　　　　　　　　　　　　　　　　　　　　　　　　." error="_x000a__x000a_" promptTitle="◆地点記号の形、吹き出し表示、日時刻印指定、訪問先の地名メモ　." prompt="_x000a_記号の形や追加機能をメニューから選択してください｡_x000a__x000a_記号の形を項目の値によって変えたいときは、_x000a_circelやsquareに代わり、キー入力で「by~」指定します。_x000a_詳細はkmlFiler.xlmsのサイトをご参照ください｡_x000a__x000a_「/bal」で、地点情報の吹き出し表示が可能になります。_x000a_「/tim」で、日時による地点記号の動的表示が可能になります。_x000a_詳細はkmlFiler.xlmsのサイトをご参照ください｡_x000a__x000a_訪問飛行の訪問先を個別に経緯度で指定する場合､_x000a_各訪問先名前のメモ欄としても使えます。_x000a_　_x000a_" sqref="M101:M111" xr:uid="{A7FB2F35-0BFC-DC4F-9889-35894A672CF8}">
      <formula1>"circle, square, circle/bal, square/bal, circle/tim, square/tim, by~, tourMemo"</formula1>
    </dataValidation>
    <dataValidation type="decimal" allowBlank="1" showInputMessage="1" showErrorMessage="1" errorTitle="◆数値有効範囲の逸脱または数値以外の入力　　　　　　　　　　　." error="_x000a_数値は0~90の範囲で入力してください。_x000a_半角数字以外の文字は入力できません。" promptTitle="◆地点ラベル文字サイズ、パス要素の線の太さ、視点要素の俯角　　." prompt="_x000a_地点ラベルは0.4以下のサイズ指定で、表示されません。_x000a_パス要素の線の太さは0.4以下の指定で、表示されません。_x000a_どちらも1.0を目安に調整するのがよさそうです。_x000a__x000a_視点要素では、真下を0度として俯角（0〜90度）を指定します。_x000a_" sqref="L101:L111" xr:uid="{15CAF583-A7A2-D44C-9CF4-DF1576849DDF}">
      <formula1>0</formula1>
      <formula2>90</formula2>
    </dataValidation>
    <dataValidation type="list" allowBlank="1" showInputMessage="1" errorTitle="◆　　　　　　　　　　　　　　　　　　　　　　　　　　　　　　." error="_x000a__x000a_" promptTitle="◆色指定（メニューから色選択、またはキー入力で「by~」指定）." prompt="_x000a_地点ラベルの色またはパスの線の色を指定します｡_x000a_メニュー13色から選択できます｡_x000a__x000a_地点ラベルの色を地点ごとに項目の値によって変えたいときは、キー入力で「by~」指定します。_x000a__x000a_「by~」指定について詳細は､kmlFiler.xlmsのサイトをご参照ください。_x000a__x000a_      _x000a_" sqref="K101:K111" xr:uid="{7A6BE7E2-BF2D-EA4D-AAE4-58F7E1CBCA12}">
      <formula1>"aqua,blue,gray,green,mint,orange,pink,purple,red,rose,beige,white,yellow,by~"</formula1>
    </dataValidation>
    <dataValidation type="list" allowBlank="1" showInputMessage="1" errorTitle="◆　　　　　　　　　　　　　　　　　　　　　　　　　　　　　　." error="_x000a__x000a_" promptTitle="◆前列要素の種類をメニュー選択／フォルダ要素では地点ラベル入力." prompt="_x000a_前列の地図要素の種類をメニューから選択します｡_x000a__x000a_前列がフォルダ要素の場合､下記要領でキー入力を行います｡_x000a_項目名が入力されると､各地点のその項目の値がラベルに使われます｡_x000a_入力が項目名以外の場合､その文字列がラベルとして使われます｡_x000a_入力せず、空白にすると､ラベル表示は行われません。_x000a_" sqref="J101:J111" xr:uid="{671D7618-0D09-9040-B9D1-7F9D874D4DF3}">
      <formula1>".view,.note,.tour,.path"</formula1>
    </dataValidation>
    <dataValidation allowBlank="1" showInputMessage="1" errorTitle="◆　　　　　　　　　　　　　　　　　　　　　　　　　　　　　　." error="_x000a__x000a_" promptTitle="◆表示形式を指定したい地図要素名を入力　　　　　　　　　　　　." prompt="_x000a_構成領域にある地図要素名を入力します。_x000a_好みで表示形式を指定したい場合に使います。_x000a__x000a_右隣J列の入力内容で要素の種類が特定されます。_x000a_J列の入力が次でなければ、フォルダ要素とみなされます。_x000a_　[.view,.note,.tour,.path]の内の一つ_x000a_フォルダ要素の場合、含まれる地点要素が表示形式の指定対象になります。_x000a_上位のフォルダ要素でその下位フォルダ要素に含まれる&quot;_x000a_地点要素の表示形式を一括して指定することもできます。_x000a_" sqref="I101:I111" xr:uid="{741001C1-732E-F448-98EC-D6D4729A3D22}"/>
    <dataValidation allowBlank="1" showInputMessage="1" errorTitle="◆　　　　　　　　　　　　　　　　　　　　　　　　　　　　　　." error="_x000a__x000a_" promptTitle="◆データセット内全地点またはその一部を処理対象に指定　　　　　." prompt="(ファイル名指定行ではデータセット名を入力します。)_x000a_(ノート要素行でこの列の内容は考慮されません。)_x000a__x000a_空白で全地点が対象になります。_x000a_一部地点を対象とする場合、次のように入力します。_x000a_　例：地域=北海道_x000a_左がデータ項目、右が値で、どちらも引用符は不要です。_x000a_「地域」という項目の値が「北海道」の地点を指します。_x000a__x000a_比較演算子は以下が使えます。_x000a_項目=値、項目!=値（&quot;&quot;!=&quot;&quot;は不等号)_x000a_値が数値の項目には次も使えます。_x000a_項目&gt;値、項目&gt;=値、項目&lt;値、項目&lt;=値&quot;_x000a_" sqref="G101:G111" xr:uid="{497C545E-1546-2F4E-871B-B688014008D1}"/>
    <dataValidation type="list" allowBlank="1" showInputMessage="1" showErrorMessage="1" errorTitle="◆メニューからの選択のみ可　　　　　　　　　　　　　　　　　　." error="_x000a_メニュー以外の入力は許されません。_x000a_メニューから選択してください。" promptTitle="◆要素の種類またはリンク linkを指定　　　　　　　　　　　." prompt="_x000a_前列入力要素の種類またはリンクの指定を行います。_x000a__x000a_open,close指定で、要素はフォルダとなります。_x000a_フォルダ要素は他の要素を内包できます。_x000a_当初、open指定は開、close指定は閉状態で_x000a_Google Earthサイドバーに表示されます。_x000a_その後の開閉は自由です。_x000a__x000a_メニューからの選択のみ可能です。_x000a_" sqref="F101:F111" xr:uid="{6DBE9369-F23E-0E43-8B5C-89B323B0A902}">
      <formula1>".open,.close,.link,.view,.note,.tour,.path"</formula1>
    </dataValidation>
    <dataValidation allowBlank="1" showInputMessage="1" errorTitle="◆　　　　　　　　　　　　　　　　　　　　　　　　　　　　　　." error="_x000a__x000a_" promptTitle="◆要素名またはリンク名を入力　　　　　　　　　　　　　　　　　." prompt="_x000a_kmlファイルを構成する要素名、またはフォルダ要素に_x000a_下位要素をつなぐためのリンク名を入力します。_x000a__x000a_要素は、Google Earth画面のサイドバーに表示されます。_x000a_これを使って、地図上の情報表示の有無を切り替えたり、_x000a_地図を見る視点を変化させたりすることができます。_x000a__x000a_リンク名の場合、同じ要素名またはリンク名がC列に必要です。_x000a_リンクを使うと、フォルダの階層を深くすることができます。_x000a_" sqref="E101:E111" xr:uid="{46D416C6-6209-DD45-87F5-9BA402303CC8}"/>
    <dataValidation type="list" allowBlank="1" showInputMessage="1" showErrorMessage="1" errorTitle="◆メニューからの選択のみ可　　　　　　　　　　　　　　　　　　." error="_x000a_メニュー以外の入力は許されません。_x000a_メニューから選択してください。" promptTitle="◆要素の種類またはリンク linkを指定　　　　　　　　　　　." prompt="_x000a_前列入力要素の種類またはリンクの指定を行います。_x000a__x000a_open,close指定で、要素はフォルダとなります。_x000a_フォルダ要素は他の要素を内包できます。_x000a_当初、open指定は開、close指定は閉状態で_x000a_Google Earthサイドバーに表示されます。_x000a_その後の開閉は自由です。_x000a__x000a_メニューからの選択のみ可能です。_x000a_その他の要素は以下のとおり。_x000a_view：視点、note：ノート、tour：訪問飛行、path：経路_x000a_" sqref="D101:D111" xr:uid="{C8CB96ED-698D-DF4F-A0F6-A9A986B2ECA0}">
      <formula1>".open,.close,.link,.view,.note,.tour,.path"</formula1>
    </dataValidation>
    <dataValidation allowBlank="1" showInputMessage="1" errorTitle="◆　　　　　　　　　　　　　　　　　　　　　　　　　　　　　　." error="_x000a__x000a_" promptTitle="◆要素名またはリンク名を入力　　　　　　　　　　　　　　　　　." prompt="_x000a_kmlファイルを構成する要素名、またはフォルダ要素に_x000a_下位要素をつなぐためのリンク名を入力します。_x000a__x000a_要素はGoogle Earthのサイドバーに表示されます。_x000a_これを使って、地図上の情報表示の有無を切り替えたり、_x000a_地図を見る視点を変化させたりすることができます。_x000a__x000a_リンク名の場合、 同じリンク名がE列に必要です。_x000a_リンクを使うとフォルダの階層を深くすることができます。_x000a_" sqref="C101:C111" xr:uid="{30E75D94-2DF5-3147-9828-364E7E24DB16}"/>
    <dataValidation allowBlank="1" showInputMessage="1" errorTitle="◆　　　　　　　　　　　　　　　　　　　　　　　　　　　　　　." error="_x000a__x000a_" promptTitle="◆kmlファイル名を入力　　　　　　　　　　　　　　　　　　　." prompt="_x000a_作成するファイル名を入力します。_x000a_拡張子kmlは自動で付加されます。_x000a_この次の行から構成領域で地図要素の構成を、表示領域で表示指定を行います。_x000a_次のファイル名があれば、その一つ手前の行まで作業に利用できます。_x000a_" sqref="B101:B111" xr:uid="{D29B2EDF-9AC7-974A-A599-EA74ABDB7244}"/>
    <dataValidation type="list" allowBlank="1" showInputMessage="1" showErrorMessage="1" errorTitle="◆メニューからの選択のみ可　　　　　　　　　　　　　　　　　　." error="_x000a_メニュー以外の入力は許されません。_x000a_メニューから選択してください。" promptTitle="◆作成するファイルを指定　　　　　　　　　　　　　　　　　　　." prompt="_x000a_作成したいファイル名(B列）を&quot;&quot;&lt;&lt;&gt;&gt;&quot;&quot;で指定します。_x000a_&quot;&lt;&lt;&gt;&gt;&quot;指定が複数ある場合、最上部の指定が有効です。_x000a_指定がなければ、最上部のファイル名が対象になります。_x000a_" sqref="A101:A111" xr:uid="{92E14B0A-40D8-0640-BF55-AB7A515EACAD}">
      <formula1>"&lt;&lt;&gt;&gt;"</formula1>
    </dataValidation>
    <dataValidation type="list" allowBlank="1" showErrorMessage="1" errorTitle="入力エラー" error="メニュー以外の入力は許されません。_x000a_メニューから選択してください。" promptTitle="▼作成するファイルを指定　　　　　　　　　　　　　　　　　　." prompt="_x000a_作成したいファイル名(B列）記号で指定します。記号はメニューから選択します。どの記号も働きは同じです。_x000a__x000a_指定が複数ある場合、最上部の指定が有効です。_x000a__x000a_指定がなければ、最上部のファイル名が対象になります。_x000a_" sqref="A20:A21 A53:A100" xr:uid="{2473D2A1-0E8C-744C-9862-B8E5EFD6C404}">
      <formula1>"◉,▼,▲,▶,◀"</formula1>
    </dataValidation>
    <dataValidation allowBlank="1" error="_x000a_" promptTitle="▼kmlファイル名を入力　　　　　　　　　　　　　　　　　　." prompt="_x000a_ファイル作成時、ファイル名には拡張子kmlが自動で付加されます。_x000a__x000a_次の行から構成領域で地図要素の構成を、表示領域で表示指定を行います。_x000a__x000a_次のファイル名があれば、その一つ手前の行までが上記作業領域になります。_x000a_" sqref="B20:B21 B53:B100" xr:uid="{09AD0E67-3BAB-AC48-AAD0-BE1032EB678C}"/>
    <dataValidation allowBlank="1" error="_x000a_" promptTitle="▼地図要素名またはリンク要素名を入力　　　　　　　　　　　　." prompt="_x000a_地図要素はGoogle_Earth地図表示に反映され、要素名がGoogle_Earthのサイドバーに表示されます。_x000a__x000a_これを使って、地図上の情報表示の有無を切り替えたり、地図を見る視点を変化させたりすることができます。_x000a__x000a_リンクは、フォルダ要素に下位要素をつなぎます。_x000a_同じリンク名がE列の異なる行に必要です。_x000a_リンクを使うとフォルダの階層を深くすることができます。_x000a_" sqref="C20:C21 C53:C100" xr:uid="{1318D2A7-7441-6F41-BC83-43880041649D}"/>
    <dataValidation type="list" allowBlank="1" showErrorMessage="1" errorTitle="入力エラー" error="メニュー以外の入力は許されません。_x000a_メニューから選択してください。" promptTitle="▼前列入力要素の種類を指定　　　　　　　　　　　　　　　　　." prompt="_x000a_ᐳまたはᐯ指定で、前列要素はフォルダとみなされます。_x000a_フォルダ要素は他の要素を内包できます。_x000a__x000a_当初、ᐳ指定は閉じた、ᐯ指定は開いた状態でGoogle_Earthのサイドバーに表示されます。その後の開閉は自由です。_x000a__x000a_メニューからの選択のみ可能です。_x000a__x000a_その他の要素の種類についてはウェブサイトを参照。_x000a_" sqref="F53:F100 F20:F21 D20:D21 D53:D100" xr:uid="{C89089D4-C92E-4A40-98EC-94B3DEDD8EA0}">
      <formula1>"ᐳ,ᐯ,.link,.view,.note,.tour,.path"</formula1>
    </dataValidation>
    <dataValidation allowBlank="1" error="_x000a_" promptTitle="▼地図要素名またはリンク要素名を入力　　　　　　　　　　　　." prompt="_x000a_地図要素はGoogle_Earth地図表示に反映され、要素名がGoogle_Earthのサイドバーに表示されます。_x000a__x000a_これを使って、地図上の情報表示の有無を切り替えたり、地図を見る視点を変化させたりすることができます。_x000a__x000a_リンクは、フォルダ要素に下位要素をつなぎます。_x000a_同じリンク名がC列の異なる行に必要です。_x000a_リンクを使うとフォルダの階層を深くすることができます。_x000a_" sqref="E20:E21 E53:E100" xr:uid="{1B34BE44-9A4B-C04B-B8B3-D5E666BB2AD7}"/>
    <dataValidation type="list" allowBlank="1" error="_x000a_" promptTitle="▼データセット内の全地点またはその一部を地図要素の処理対象に指定" prompt="ファイル名指定行ではデータセット名を入力します。_x000a__x000a_それに続く行で、たとえば、「地域=札幌」と入力すると、「地域」というデータ項目の値が「札幌」の地点を処理対象にします。（入力がないと、全地点を処理対象にします。)_x000a__x000a_年、月、日、時、分は例外。その名前を持つ項目がなくても指定可能。_x000a__x000a_利用可能な比較演算子:  =  !=  &gt;  &gt;=  &lt;  &lt;=　（&quot;&quot;!=&quot;&quot;は不等号)_x000a_" sqref="G20:G21 G54:G100" xr:uid="{70270CCF-523D-2F48-BD27-F0D186CC1EE2}">
      <formula1>"all,extra,[その他、比較演算子による処理対象指定]"</formula1>
    </dataValidation>
    <dataValidation allowBlank="1" error="_x000a_" promptTitle="▼表示形式を指定したい地図要素名を入力　　　　　　　　　　　." prompt="_x000a_右隣J列の内容で地図要素の種類が特定されます。_x000a_入力が次の中の一つでなければ、フォルダ要素とみなされます。_x000a_　[.view, .note, .tour, .path]_x000a__x000a_フォルダ要素では、G列指定地点が表示形式の指定対象になります。_x000a__x000a_上位フォルダによる一括指定も可能です。上位・下位の指定が重なれば、下位フォルダの指定が優先されます。_x000a_" sqref="I20:I100" xr:uid="{B6AF54EE-2179-9A4F-9D08-2818FAF531BA}"/>
    <dataValidation type="list" allowBlank="1" error="_x000a_" promptTitle="▼地図要素の種類を選択または地点ラベル用の文字列を入力　　　." prompt="_x000a_前列の地図要素の種類をメニューから選択するか文字列を入力します｡_x000a__x000a_文字列入力の場合、前列の地図要素はフォルダとみなされます。_x000a__x000a_入力文字列がデータ項目名に一致すると､その項目の値が地点ラベルになります｡_x000a__x000a_一致しない場合､入力文字列がそのまま、全対象地点のラベルとして使われます｡_x000a_" sqref="J20:J100" xr:uid="{A7DD76C4-82C5-E843-B396-F8D1E38BC945}">
      <formula1>".view,.note,.tour,.path,[以下、地点ラベル設定用] ,データ項目名、または,それ以外の文字列や記号,◉,▣,◈,▼,▲,▶,◀"</formula1>
    </dataValidation>
    <dataValidation allowBlank="1" error="_x000a_" promptTitle="▼セルの背景色で指定、またはキー入力でby~指定　　　　　　." prompt="_x000a_地点ラベルの色またはパスの線の色の指定に有効です｡_x000a__x000a__x000a_データ項目の値によって地点ラベルの色を変えたいときは、「by~」指定（~はデータ項目名または「年」、「月、「日」、「時」、「分」）。_x000a__x000a_詳細は､ウェブサイト（「使い方2」）をご覧ください。_x000a_" sqref="K20:K100" xr:uid="{5840286E-A613-4D49-946D-3E867C4C0D8F}"/>
    <dataValidation type="decimal" allowBlank="1" showErrorMessage="1" errorTitle="入力エラー" error="数値は0〜90の範囲で入力してください。_x000a_半角数字以外の文字は入力できません。" promptTitle="▼地点ラベル文字サイズ、パス要素の線の太さ、視点要素の傾斜角." prompt="_x000a_地点ラベルは0.4以下のサイズ指定で、表示されないことがあります。_x000a_パス要素の線の太さは0.4以下の指定で、表示されないことがあります。_x000a_どちらも1.0を目安に調整するのがよさそうです。_x000a__x000a_視点要素では、傾斜角（0〜90度：真下が0度）を指定します。_x000a_" sqref="L20:L100" xr:uid="{55C838DF-3A9F-EA4A-9500-6743023735D1}">
      <formula1>0</formula1>
      <formula2>90</formula2>
    </dataValidation>
    <dataValidation type="list" allowBlank="1" error="_x000a_" promptTitle="▼地点記号の形を指定、機能を追加、訪問先の地名をメモ　　　　." prompt="_x000a_「balloon」追記で、地点情報の吹き出し表示が可能になります。_x000a_「time」追記で、地点に日時が埋め込まれ、日時による地点記号の動的表示が可能になります。_x000a__x000a_詳細は､ウェブサイト（「使い方2」）をご覧ください。_x000a__x000a_訪問飛行の訪問先を個別に経緯度で指定する場合､各訪問先のメモ欄としても使えます。_x000a_" sqref="M20:M100" xr:uid="{0930FA03-4069-B442-9150-BB78B6E529D0}">
      <formula1>"◉, ▣, ◉balloon, ▣balloon, ◉time, ▣time"</formula1>
    </dataValidation>
    <dataValidation allowBlank="1" errorTitle="      " error="_x000a_" promptTitle="▼セルの背景色で指定、またはキー入力でby~指定　　　　　　." prompt="_x000a_地点記号の色を指定します｡_x000a__x000a__x000a_データ項目の値によって地点ラベルの色を変えたいときは、「by~」指定（~はデータ項目名または「年」、「月、「日」、「時」、「分」）。_x000a__x000a_詳細は､ウェブサイト（「使い方2」）をご覧ください。_x000a_" sqref="N20:N100" xr:uid="{192F73CD-F2C4-E644-9ED3-74C823EC282B}"/>
    <dataValidation type="decimal" allowBlank="1" showErrorMessage="1" errorTitle="入力エラー" error="数値は0〜360の範囲で入力してください。_x000a_半角数字以外の文字は入力できません。" promptTitle="▼地点記号のサイズ、視点要素の方位角を入力　　　　　　　　　." prompt="_x000a_地点記号は0.4以下のサイズ指定で、表示されないことがあります。_x000a_1.0を目安に調整するのがよさそうです。_x000a__x000a_視点要素では、真北を0度として右向きに回転角（0〜360度）を指定します。_x000a__x000a_  _x000a_" sqref="O20:O100" xr:uid="{1CE9B1B0-B210-3F4C-BE8C-D2C52CDA9F92}">
      <formula1>0</formula1>
      <formula2>360</formula2>
    </dataValidation>
    <dataValidation type="list" allowBlank="1" showErrorMessage="1" errorTitle="入力エラー" error="メニュー以外の入力は許されません。_x000a_メニューから選択してください。" promptTitle="▼当初の表示／非表示の選択　　　　　　　　　　　　　　　　　." prompt="_x000a_kml ファイルを Google Earth で開いた直後の表示の有無を指定します。_x000a__x000a_その後、表示の有無はサイドバーで自由に切り替えられます。_x000a__x000a_  _x000a_" sqref="P20:P100" xr:uid="{8B7A4FDC-FBC3-C143-A520-15006D11ECE1}">
      <formula1>" show,hide"</formula1>
    </dataValidation>
    <dataValidation type="decimal" allowBlank="1" showErrorMessage="1" errorTitle="入力エラー" error="数値は-90 〜 +90の範囲で入力してください。_x000a_半角数字以外の文字は入力できません。" promptTitle="▼緯度の入力　　　　　　　　　　　　　　　　　　　　　　　　." prompt="_x000a_この２列に経緯度を入力すると、G列による対象地点指定は無視されます。次のような場合に利用します。_x000a_１）任意の表示地点の設定_x000a_２）任意の視点の設定_x000a_３）任意の訪問飛行訪問先の設定_x000a__x000a_数値は-90 〜 +90の範囲で入力してください。_x000a_北緯はプラス、南緯はマイナスです。少数５〜６桁で。_x000a_" sqref="Q20:Q100" xr:uid="{07DB11B4-87B3-7D4A-BED9-0494DFDEF27B}">
      <formula1>-90</formula1>
      <formula2>90</formula2>
    </dataValidation>
    <dataValidation type="decimal" allowBlank="1" showErrorMessage="1" errorTitle="入力エラー" error="数値は-180 〜 +180の範囲で入力してください。_x000a_半角数字以外の文字は入力できません。" promptTitle="▼経度の入力　　　　　　　　　　　　　　　　　　　　　　　　." prompt="_x000a_この３列に経緯度を入力すると、G列による対象地点指定は無視されます。次のような場合に利用します。_x000a_１）任意の表示地点の設定_x000a_２）任意の視点の設定_x000a_３）任意の訪問飛行訪問先の設定_x000a__x000a_数値は-180 〜 +180の範囲で入力してください。_x000a_東経はプラス、西経はマイナスです。少数５〜６桁で。_x000a_" sqref="R20:R100" xr:uid="{D2FA7432-40B2-DC4C-B94D-F963A24C325B}">
      <formula1>-180</formula1>
      <formula2>180</formula2>
    </dataValidation>
    <dataValidation type="decimal" allowBlank="1" showErrorMessage="1" errorTitle="入力エラー" error="数値は0〜4,000,000の範囲で入力してください。_x000a_半角数字以外の文字は入力できません。" promptTitle="▼地点表示の高さまたは視点と地点との距離を入力　　　　　　　." prompt="_x000a_地点要素では、ラベルや記号を表示する地上高を指定します。デフォルト （3_m） を変更したい時に入力します。_x000a__x000a_視点要素では、Q列R列で位置（経緯度）を指定した対象地点との距離を指定します。_x000a__x000a_訪問飛行要素では周回半径を指定します。デフォルト （1000 m） を変更したい時に入力します。_x000a__x000a__x000a__x000a__x000a__x000a__x000a_     _x000a_" sqref="S20:S100" xr:uid="{E9E33D63-B209-4141-8594-39152603516B}">
      <formula1>0</formula1>
      <formula2>40000000</formula2>
    </dataValidation>
    <dataValidation type="list" allowBlank="1" showErrorMessage="1" errorTitle="入力エラー" error="メニュー以外の入力は許されません。_x000a_メニューから選択してください。" promptTitle="▼S列の高さの意味を規定　　　　　　　　　　　　　　　　　　." prompt="_x000a_２つの選択肢の意味は次のとおりです。_x000a_　relat: 地面からの高さ（地上高）_x000a_　absol: 界面からの高さ（海抜高）_x000a__x000a_ただし、指定が有効なのは地点要素のみで、実質的にrelat以外の選択肢はありません。_x000a__x000a_この列は将来の利用可能性を考えて残してあります。_x000a_" sqref="T20:T100" xr:uid="{75F61ACD-D647-4443-BD13-17B3F9AFD2A5}">
      <formula1>"relat,absol"</formula1>
    </dataValidation>
    <dataValidation type="list" allowBlank="1" showErrorMessage="1" errorTitle="入力エラー" error="メニュー以外の入力は許されません。_x000a_メニューから選択してください。" promptTitle="▼作成するファイルを指定　　　　　　　　　　　　　　　　　　" prompt="_x000a_作成したいファイル名(B列）記号で指定します。記号はメニューから選択します。どの記号も働きは同じです。_x000a__x000a_指定が複数ある場合、最上部の指定が有効です。_x000a__x000a_指定がなければ、最上部のファイル名が対象になります。_x000a_" sqref="A5:A19 A22:A52" xr:uid="{8DEC8C4A-DF99-7C4A-8EC9-D0B8840565C2}">
      <formula1>"◉"</formula1>
    </dataValidation>
    <dataValidation allowBlank="1" error="_x000a_" promptTitle="▼kmlファイル名を入力　　　　　　　　　　　　　　　　　　" prompt="_x000a_ファイル作成時、ファイル名には拡張子kmlが自動で付加されます。_x000a__x000a_次の行から構成領域で地図要素の構成を、表示領域で表示指定を行います。_x000a__x000a_次のファイル名があれば、その一つ手前の行までが上記作業領域になります。_x000a_" sqref="B5:B19 B22:B52" xr:uid="{286170B5-8B87-8544-A762-ECF1A23BDDA2}"/>
    <dataValidation allowBlank="1" error="_x000a_" promptTitle="▼地図要素名またはリンク名を入力　　　　　　　　　　　　　　" prompt="_x000a_地図要素はGoogle_Earth地図表示に反映され、要素名がGoogle_Earthのサイドバーに表示されます。_x000a__x000a_これを使って、地図上の情報表示の有無を切り替えたり、地図を見る視点を変化させたりすることができます。_x000a__x000a_リンクは、フォルダ要素に下位要素をつなぎます。_x000a_同じリンク名がE列の異なる行に必要です。_x000a_リンクを使うとフォルダの階層を深くすることができます。_x000a_" sqref="C5:C19 C22:C52" xr:uid="{93F610E7-A66C-BC41-AB26-73FC5171DBF3}"/>
    <dataValidation type="list" allowBlank="1" showErrorMessage="1" errorTitle="入力エラー" error="メニュー以外の入力は許されません。_x000a_メニューから選択してください。" promptTitle="▼前列入力要素の種類を指定　　　　　　　　　　　　　　　　　" prompt="_x000a_ᐳまたはᐯ指定で、前列要素はフォルダとみなされます。_x000a_フォルダ要素は他の要素を内包できます。_x000a__x000a_当初、ᐳ指定は閉じた、ᐯ指定は開いた状態でGoogle_Earthのサイドバーに表示されます。その後の開閉は自由です。_x000a__x000a_メニューからの選択のみ可能です。_x000a__x000a_その他の要素の種類についてはウェブサイトを参照。_x000a_" sqref="D5:D19 F22:F52 D22:D52 F5:F19" xr:uid="{27CC60B8-4345-C447-B103-CDE6E7EBD5E9}">
      <formula1>"ᐳ,ᐯ,.link,.view,.note,.tour,.path"</formula1>
    </dataValidation>
    <dataValidation allowBlank="1" error="_x000a_" promptTitle="▼地図要素名またはリンク要素名を入力　　　　　　　　　　　　" prompt="_x000a_地図要素はGoogle_Earth地図表示に反映され、要素名がGoogle_Earthのサイドバーに表示されます。_x000a__x000a_これを使って、地図上の情報表示の有無を切り替えたり、地図を見る視点を変化させたりすることができます。_x000a__x000a_リンクは、フォルダ要素に下位要素をつなぎます。_x000a_同じリンク名がC列の異なる行に必要です。_x000a_リンクを使うとフォルダの階層を深くすることができます。_x000a_" sqref="E5:E19 E22:E52" xr:uid="{735AC4C7-2B1C-3046-BF4F-C69E5D94F4A1}"/>
    <dataValidation type="list" allowBlank="1" error="_x000a_" promptTitle="▼データセット内の全地点またはその一部を地図要素の処理対象に" prompt="ファイル名指定行ではデータセット名を入力します。_x000a__x000a_それに続く行で、たとえば、「地域=札幌」と入力すると、「地域」というデータ項目の値が「札幌」の地点を処理対象にします。（入力がないと、全地点を処理対象にします。)_x000a__x000a_年、月、日、時、分は例外。その名前を持つ項目がなくても指定可能。_x000a__x000a_利用可能な比較演算子:  =  !=  &gt;  &gt;=  &lt;  &lt;=　（&quot;&quot;!=&quot;&quot;は不等号)_x000a_" sqref="G5:G19 G22:G52" xr:uid="{98B64F20-BB44-6C45-B323-F7CF43531A7A}">
      <formula1>"all,adhoc,[その他、比較演算子による処理対象指定]"</formula1>
    </dataValidation>
    <dataValidation allowBlank="1" error="_x000a_" promptTitle="▼スタイル（または位置）を指定する地図要素名　　　　　　　　" prompt="_x000a_右隣セルの入力が次の一つでなければ、フォルダ要素とみなされます。_x000a_　[.view, .note, .tour, .path]_x000a__x000a_フォルダ要素では、G列指定地点がスタイルの指定対象になります。_x000a_" sqref="I5:I19" xr:uid="{E3BC952A-320A-474C-94A0-76C3CD4AA224}"/>
    <dataValidation type="list" allowBlank="1" error="_x000a_" promptTitle="▼地図要素の種類を選択または地点ラベル用の文字列を入力　　　" prompt="_x000a_前列の地図要素の種類をメニューから選択するか文字列を入力します｡_x000a__x000a_文字列入力の場合、前列の地図要素はフォルダとみなされます。_x000a__x000a_入力文字列がデータ項目名に一致すると､その項目の値が地点ラベルになります｡_x000a__x000a_一致しない場合､入力文字列がそのまま、全対象地点のラベルとして使われます｡_x000a_" sqref="J5:J19" xr:uid="{7DB3860D-CE7B-FB43-AC14-FE64ACA4DF78}">
      <formula1>"フォルダ要素について, データ項目名、または,それ以外の文字列や記号,◉,▣,◈,▼,▲,▶,◀"</formula1>
    </dataValidation>
    <dataValidation allowBlank="1" error="_x000a_" promptTitle="▼セルの背景色を指定、またはキー入力でby~指定　　　　　　" prompt="_x000a_地点ラベルの色またはパスの線の色を指定できます｡_x000a__x000a_データ項目の値によって地点ラベルの色を変えたいときは、「by~」指定（~はデータ項目名または「年」、「月、「日」、「時」、「分」）。_x000a__x000a_詳細は､ウェブサイト（「使い方2」）をご覧ください。_x000a_" sqref="K5:K19" xr:uid="{32A907B5-CEE9-8F41-911C-8BDB3184D3F3}"/>
    <dataValidation type="decimal" allowBlank="1" showErrorMessage="1" errorTitle="入力エラー" error="数値は0〜90の範囲で入力してください。_x000a_半角数字以外の文字は入力できません。" promptTitle="▼地点ラベル文字サイズ、パス要素の線の太さ、視点要素の傾斜角" prompt="_x000a_0.4以下のサイズ指定の地点ラベルやパスの線は、表示されないことがあります。_x000a__x000a_視点要素では、傾斜角（0〜90度：真下が0度）を指定します。_x000a_" sqref="L5:L19" xr:uid="{507A45C7-5B6F-C54A-AD6F-CE6FE7B35A62}">
      <formula1>0</formula1>
      <formula2>90</formula2>
    </dataValidation>
    <dataValidation type="list" allowBlank="1" error="_x000a_" promptTitle="▼地点記号の形を指定、機能を追加、訪問先の地名をメモ　　　　" prompt="_x000a_「balloon」追記で、地点情報の吹き出し表示が可能になります。_x000a_「time」追記で、地点に日時が埋め込まれ、日時による地点記号の動的表示が可能になります。_x000a__x000a_詳細は､ウェブサイト（「使い方2」）をご覧ください。_x000a__x000a_訪問飛行の訪問先を個別に経緯度で指定する場合､各訪問先のメモ欄としても使えます。_x000a_" sqref="M5:M19" xr:uid="{F4BA9B1E-C791-6543-B87E-42971B4BF525}">
      <formula1>"◉, ▣, ◉balloon, ▣balloon, ◉time, ▣time"</formula1>
    </dataValidation>
    <dataValidation allowBlank="1" errorTitle="      " error="_x000a_" promptTitle="▼セルの背景色で指定、またはキー入力でby~指定　　　　　　" prompt="_x000a_地点記号の色を指定します｡_x000a__x000a_データ項目の値によって地点ラベルの色を変えたいときは、「by~」指定（~はデータ項目名または「年」、「月、「日」、「時」、「分」）。_x000a__x000a_詳細は､ウェブサイト（「使い方2」）をご覧ください。_x000a_" sqref="N5:N19" xr:uid="{5EE840EB-AFEF-A04D-8A63-713C2BAF55EE}"/>
    <dataValidation type="decimal" allowBlank="1" showErrorMessage="1" errorTitle="入力エラー" error="数値は0〜360の範囲で入力してください。_x000a_半角数字以外の文字は入力できません。" promptTitle="▼地点記号のサイズ、視点要素の方位角を入力　　　　　　　　　" prompt="_x000a_地点記号は0.4以下のサイズ指定で、表示されないことがあります。_x000a__x000a_視点要素では、真北を0度として右回転角（0〜360度）を指定します。_x000a__x000a__x000a_  _x000a_" sqref="O5:O19" xr:uid="{EB284BB1-E783-B24B-85D3-6C17279383E8}">
      <formula1>0</formula1>
      <formula2>360</formula2>
    </dataValidation>
    <dataValidation type="list" allowBlank="1" showErrorMessage="1" errorTitle="入力エラー" error="メニュー以外の入力は許されません。_x000a_メニューから選択してください。" promptTitle="▼当初の表示／非表示の選択　　　　　　　　　　　　　　　　　" prompt="_x000a_kml ファイルを Google Earth で開いた直後の表示の有無を指定します。_x000a__x000a_その後、表示の有無はサイドバーで自由に切り替えられます。_x000a__x000a_  _x000a_" sqref="P5:P19" xr:uid="{E8ECC7C1-F6D8-B64A-AE5C-70DC40C5A8A1}">
      <formula1>" show,hide"</formula1>
    </dataValidation>
    <dataValidation type="decimal" allowBlank="1" showErrorMessage="1" errorTitle="入力エラー" error="数値は-90 〜 +90の範囲で入力してください。_x000a_半角数字以外の文字は入力できません。" promptTitle="▼緯度の入力　　　　　　　　　　　　　　　　　　　　　　　　" prompt="_x000a_この２列に経緯度を入力すると、G列による対象地点指定は無視されます。次のような場合に利用します。_x000a_１）任意の表示地点の設定_x000a_２）任意の視点の設定_x000a_３）任意の訪問飛行訪問先の設定_x000a__x000a_数値は-90 〜 +90の範囲で入力してください。_x000a_北緯はプラス、南緯はマイナスです。少数５〜６桁で。_x000a_" sqref="Q5:Q19" xr:uid="{2E6283E2-EC57-3D48-8C89-185C67B8819A}">
      <formula1>-90</formula1>
      <formula2>90</formula2>
    </dataValidation>
    <dataValidation type="decimal" allowBlank="1" showErrorMessage="1" errorTitle="入力エラー" error="数値は-180 〜 +180の範囲で入力してください。_x000a_半角数字以外の文字は入力できません。" promptTitle="▼経度の入力　　　　　　　　　　　　　　　　　　　　　　　　" prompt="_x000a_この３列に経緯度を入力すると、G列による対象地点指定は無視されます。次のような場合に利用します。_x000a_１）任意の表示地点の設定_x000a_２）任意の視点の設定_x000a_３）任意の訪問飛行訪問先の設定_x000a__x000a_数値は-180 〜 +180の範囲で入力してください。_x000a_東経はプラス、西経はマイナスです。少数５〜６桁で。_x000a_" sqref="R5:R19" xr:uid="{9C9548D9-23D1-6547-8B35-1717A8A3476A}">
      <formula1>-180</formula1>
      <formula2>180</formula2>
    </dataValidation>
    <dataValidation type="decimal" allowBlank="1" showErrorMessage="1" errorTitle="入力エラー" error="数値は0〜4,000,000の範囲で入力してください。_x000a_半角数字以外の文字は入力できません。" promptTitle="▼地点表示の高さまたは視点と地点との距離を入力　　　　　　　" prompt="_x000a_地点要素では、ラベルや記号を表示する地上高を指定します。デフォルト （3_m） を変更したい時に入力します。_x000a__x000a_視点要素では、Q列R列で位置（経緯度）を指定した対象地点との距離を指定します。_x000a__x000a_訪問飛行要素では周回半径を指定します。デフォルト （1000 m） を変更したい時に入力します。_x000a__x000a__x000a__x000a__x000a__x000a__x000a_     _x000a_" sqref="S5:S19" xr:uid="{C4B6059D-E4B6-554C-9F82-EA24A496D950}">
      <formula1>0</formula1>
      <formula2>40000000</formula2>
    </dataValidation>
    <dataValidation type="list" allowBlank="1" showErrorMessage="1" errorTitle="入力エラー" error="メニュー以外の入力は許されません。_x000a_メニューから選択してください。" promptTitle="▼S列の高さの意味を規定　　　　　　　　　　　　　　　　　　" prompt="_x000a_２つの選択肢の意味は次のとおりです。指定がなければ、relatとして解釈されます_x000a_　relat: 地面からの高さ（地上高）_x000a_　absol: 海面からの高さ（海抜高）_x000a__x000a_ただし、指定が有効なのは地点とノート要素のみで、しかも実質的にrelat以外の選択肢はありません。_x000a__x000a_この列は将来の利用を考えて残してあります。_x000a_" sqref="T5:T19 V102" xr:uid="{CE6AFD1D-712C-F048-85F4-DCCB9E8710EC}">
      <formula1>"relat,absol"</formula1>
    </dataValidation>
    <dataValidation allowBlank="1" error="_x000a_" promptTitle="▼データセット内の全地点またはその一部を地図要素の処理対象に指定" prompt="ファイル名指定行ではデータセット名を入力します。_x000a__x000a_それに続く行で、たとえば、「地域=北海道」と入力すると、「地域」というデータ項目の値が「北海道」の地点を処理対象にします。（G列に入力がないと、全地点を処理対象にします。)_x000a__x000a_年、月、日、時、分は例外。その名前を持つ項目がなくても指定可能。_x000a__x000a_利用可能な比較演算子:  =  !=  &gt;  &gt;=  &lt;  &lt;=　（&quot;&quot;!=&quot;&quot;は不等号)_x000a_" sqref="G53" xr:uid="{73B95A7C-2707-3342-94BC-135496E1701E}"/>
  </dataValidation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D7F1F6-5450-8F4E-9A1C-7CAD7C0AB33C}">
  <sheetPr codeName="Sheet1">
    <tabColor theme="7" tint="0.79998168889431442"/>
  </sheetPr>
  <dimension ref="A1:AG101"/>
  <sheetViews>
    <sheetView zoomScaleNormal="100" workbookViewId="0">
      <pane xSplit="1" ySplit="4" topLeftCell="B5" activePane="bottomRight" state="frozen"/>
      <selection activeCell="F52" sqref="F52"/>
      <selection pane="topRight" activeCell="F52" sqref="F52"/>
      <selection pane="bottomLeft" activeCell="F52" sqref="F52"/>
      <selection pane="bottomRight" sqref="A1:A1048576"/>
    </sheetView>
  </sheetViews>
  <sheetFormatPr baseColWidth="10" defaultColWidth="10.83203125" defaultRowHeight="15" customHeight="1"/>
  <cols>
    <col min="1" max="1" width="21.83203125" style="9" customWidth="1"/>
    <col min="2" max="3" width="10.83203125" style="43" customWidth="1"/>
    <col min="4" max="4" width="10.6640625" style="43" bestFit="1" customWidth="1"/>
    <col min="5" max="5" width="10.83203125" style="43" customWidth="1"/>
    <col min="6" max="6" width="21.33203125" style="43" customWidth="1"/>
    <col min="7" max="7" width="10.83203125" style="43" customWidth="1"/>
    <col min="8" max="8" width="14.83203125" style="43" customWidth="1"/>
    <col min="9" max="10" width="10.83203125" style="43" customWidth="1"/>
    <col min="11" max="11" width="22" style="43" customWidth="1"/>
    <col min="12" max="12" width="10.83203125" style="43" customWidth="1"/>
    <col min="13" max="16384" width="10.83203125" style="9"/>
  </cols>
  <sheetData>
    <row r="1" spans="1:33" ht="14" customHeight="1">
      <c r="A1" s="5" t="s">
        <v>8</v>
      </c>
      <c r="B1" s="6" t="s">
        <v>396</v>
      </c>
      <c r="C1" s="6"/>
      <c r="D1" s="6"/>
      <c r="E1" s="7"/>
      <c r="F1" s="7"/>
      <c r="G1" s="7"/>
      <c r="H1" s="7"/>
      <c r="I1" s="7"/>
      <c r="J1" s="7"/>
      <c r="K1" s="7"/>
      <c r="L1" s="7"/>
      <c r="M1" s="7"/>
      <c r="N1" s="7"/>
      <c r="O1" s="7"/>
      <c r="P1" s="7"/>
      <c r="Q1" s="7"/>
      <c r="R1" s="8"/>
      <c r="S1" s="8"/>
      <c r="T1" s="8"/>
      <c r="U1" s="8"/>
      <c r="V1" s="8"/>
      <c r="W1" s="8"/>
      <c r="X1" s="8"/>
      <c r="Y1" s="8"/>
      <c r="Z1" s="8"/>
      <c r="AA1" s="8"/>
      <c r="AB1" s="8"/>
      <c r="AC1" s="8"/>
      <c r="AD1" s="8"/>
      <c r="AE1" s="8"/>
      <c r="AF1" s="8"/>
      <c r="AG1" s="8"/>
    </row>
    <row r="2" spans="1:33" ht="14" customHeight="1">
      <c r="A2" s="219" t="s">
        <v>20</v>
      </c>
      <c r="B2" s="21"/>
      <c r="C2" s="21"/>
      <c r="D2" s="21"/>
      <c r="E2" s="21"/>
      <c r="F2" s="101">
        <v>1</v>
      </c>
      <c r="G2" s="101">
        <v>2</v>
      </c>
      <c r="H2" s="101"/>
      <c r="I2" s="101"/>
      <c r="J2" s="101"/>
      <c r="K2" s="101">
        <v>3</v>
      </c>
      <c r="L2" s="101">
        <v>7</v>
      </c>
      <c r="M2" s="101">
        <v>8</v>
      </c>
      <c r="N2" s="101">
        <v>6</v>
      </c>
      <c r="O2" s="101">
        <v>5</v>
      </c>
      <c r="P2" s="101">
        <v>4</v>
      </c>
      <c r="Q2" s="101"/>
    </row>
    <row r="3" spans="1:33" ht="14" customHeight="1">
      <c r="A3" s="220" t="s">
        <v>33</v>
      </c>
      <c r="B3" s="32"/>
      <c r="C3" s="32"/>
      <c r="D3" s="32"/>
      <c r="E3" s="32"/>
      <c r="F3" s="32"/>
      <c r="G3" s="32"/>
      <c r="H3" s="32"/>
      <c r="I3" s="32"/>
      <c r="J3" s="32"/>
      <c r="K3" s="32"/>
      <c r="L3" s="32"/>
      <c r="M3" s="32"/>
      <c r="N3" s="32"/>
      <c r="O3" s="32"/>
      <c r="P3" s="32"/>
      <c r="Q3" s="32"/>
    </row>
    <row r="4" spans="1:33" ht="14" customHeight="1">
      <c r="A4" s="41" t="s">
        <v>43</v>
      </c>
      <c r="B4" s="21" t="s">
        <v>133</v>
      </c>
      <c r="C4" s="21" t="s">
        <v>143</v>
      </c>
      <c r="D4" s="21" t="s">
        <v>190</v>
      </c>
      <c r="E4" s="21" t="s">
        <v>181</v>
      </c>
      <c r="F4" s="21" t="s">
        <v>86</v>
      </c>
      <c r="G4" s="21" t="s">
        <v>62</v>
      </c>
      <c r="H4" s="21" t="s">
        <v>361</v>
      </c>
      <c r="I4" s="42" t="s">
        <v>16</v>
      </c>
      <c r="J4" s="42" t="s">
        <v>17</v>
      </c>
      <c r="K4" s="21" t="s">
        <v>153</v>
      </c>
      <c r="L4" s="21" t="s">
        <v>105</v>
      </c>
      <c r="M4" s="21" t="s">
        <v>106</v>
      </c>
      <c r="N4" s="98" t="s">
        <v>378</v>
      </c>
      <c r="O4" s="98" t="s">
        <v>137</v>
      </c>
      <c r="P4" s="98" t="s">
        <v>136</v>
      </c>
      <c r="Q4" s="98"/>
    </row>
    <row r="5" spans="1:33" ht="14" customHeight="1">
      <c r="A5" s="58"/>
      <c r="B5" s="59"/>
      <c r="C5" s="59"/>
      <c r="D5" s="59"/>
      <c r="E5" s="59"/>
      <c r="F5" s="59"/>
      <c r="G5" s="59"/>
      <c r="H5" s="59"/>
      <c r="I5" s="59"/>
      <c r="J5" s="59"/>
      <c r="K5" s="59"/>
      <c r="L5" s="59"/>
      <c r="N5" s="99"/>
      <c r="O5" s="100"/>
      <c r="P5" s="100"/>
      <c r="Q5" s="100"/>
    </row>
    <row r="6" spans="1:33" ht="15" customHeight="1">
      <c r="A6" s="223" t="s">
        <v>414</v>
      </c>
      <c r="B6" s="59"/>
      <c r="C6" s="59"/>
      <c r="D6" s="59"/>
      <c r="E6" s="59"/>
      <c r="F6" s="59" t="s">
        <v>116</v>
      </c>
      <c r="G6" s="95"/>
      <c r="H6" s="59"/>
      <c r="I6" s="59"/>
      <c r="J6" s="59"/>
      <c r="K6" s="59"/>
      <c r="L6" s="59"/>
      <c r="N6" s="99"/>
      <c r="O6" s="100"/>
      <c r="P6" s="100"/>
      <c r="Q6" s="100"/>
    </row>
    <row r="7" spans="1:33" ht="15" customHeight="1">
      <c r="A7" s="224" t="s">
        <v>44</v>
      </c>
      <c r="B7" s="43" t="s">
        <v>87</v>
      </c>
      <c r="C7" s="59" t="s">
        <v>143</v>
      </c>
      <c r="D7" s="59"/>
      <c r="E7" s="59" t="s">
        <v>68</v>
      </c>
      <c r="F7" s="59" t="s">
        <v>61</v>
      </c>
      <c r="G7" s="95"/>
      <c r="H7" s="59" t="s">
        <v>61</v>
      </c>
      <c r="I7" s="59"/>
      <c r="J7" s="59"/>
      <c r="K7" s="59"/>
      <c r="L7" s="59"/>
      <c r="N7" s="99"/>
      <c r="O7" s="100" t="str">
        <f>DATEDIF(G7,G8,"Y") &amp; "年 " &amp; MOD(DATEDIF(G7,G8,"M"),12)  &amp; "ヶ月"</f>
        <v>0年 0ヶ月</v>
      </c>
      <c r="P7" s="100">
        <f t="shared" ref="P7:P12" si="0">DATEDIF(G$7,G7,"Y")</f>
        <v>0</v>
      </c>
      <c r="Q7" s="100"/>
    </row>
    <row r="8" spans="1:33" ht="15" customHeight="1">
      <c r="A8" s="224" t="s">
        <v>45</v>
      </c>
      <c r="B8" s="43" t="s">
        <v>87</v>
      </c>
      <c r="C8" s="59" t="s">
        <v>143</v>
      </c>
      <c r="D8" s="59"/>
      <c r="E8" s="59" t="s">
        <v>68</v>
      </c>
      <c r="F8" s="59" t="s">
        <v>63</v>
      </c>
      <c r="G8" s="95"/>
      <c r="H8" s="59" t="s">
        <v>72</v>
      </c>
      <c r="I8" s="59"/>
      <c r="J8" s="59"/>
      <c r="K8" s="59"/>
      <c r="L8" s="59"/>
      <c r="O8" s="100" t="str">
        <f t="shared" ref="O8:O11" si="1">DATEDIF(G8,G9,"Y") &amp; "年 " &amp; MOD(DATEDIF(G8,G9,"M"),12)  &amp; "ヶ月"</f>
        <v>0年 0ヶ月</v>
      </c>
      <c r="P8" s="100">
        <f t="shared" si="0"/>
        <v>0</v>
      </c>
      <c r="Q8" s="100"/>
    </row>
    <row r="9" spans="1:33" ht="15" customHeight="1">
      <c r="A9" s="224" t="s">
        <v>415</v>
      </c>
      <c r="B9" s="43" t="s">
        <v>87</v>
      </c>
      <c r="C9" s="59" t="s">
        <v>143</v>
      </c>
      <c r="D9" s="59"/>
      <c r="E9" s="59" t="s">
        <v>68</v>
      </c>
      <c r="F9" s="59" t="s">
        <v>64</v>
      </c>
      <c r="G9" s="95"/>
      <c r="H9" s="59" t="s">
        <v>71</v>
      </c>
      <c r="I9" s="59"/>
      <c r="J9" s="59"/>
      <c r="K9" s="59"/>
      <c r="L9" s="59"/>
      <c r="O9" s="100" t="str">
        <f t="shared" si="1"/>
        <v>0年 0ヶ月</v>
      </c>
      <c r="P9" s="100">
        <f t="shared" si="0"/>
        <v>0</v>
      </c>
      <c r="Q9" s="100"/>
    </row>
    <row r="10" spans="1:33" ht="15" customHeight="1">
      <c r="A10" s="224" t="s">
        <v>416</v>
      </c>
      <c r="B10" s="43" t="s">
        <v>87</v>
      </c>
      <c r="C10" s="59" t="s">
        <v>143</v>
      </c>
      <c r="D10" s="59"/>
      <c r="E10" s="59" t="s">
        <v>68</v>
      </c>
      <c r="F10" s="59" t="s">
        <v>66</v>
      </c>
      <c r="G10" s="95"/>
      <c r="H10" s="59" t="s">
        <v>70</v>
      </c>
      <c r="I10" s="59"/>
      <c r="J10" s="59"/>
      <c r="K10" s="59"/>
      <c r="L10" s="59"/>
      <c r="O10" s="100" t="str">
        <f t="shared" si="1"/>
        <v>0年 0ヶ月</v>
      </c>
      <c r="P10" s="100">
        <f t="shared" si="0"/>
        <v>0</v>
      </c>
      <c r="Q10" s="100"/>
    </row>
    <row r="11" spans="1:33" ht="15" customHeight="1">
      <c r="A11" s="224" t="s">
        <v>417</v>
      </c>
      <c r="B11" s="43" t="s">
        <v>87</v>
      </c>
      <c r="C11" s="59" t="s">
        <v>143</v>
      </c>
      <c r="D11" s="59"/>
      <c r="E11" s="59" t="s">
        <v>68</v>
      </c>
      <c r="F11" s="59" t="s">
        <v>65</v>
      </c>
      <c r="G11" s="95"/>
      <c r="H11" s="59" t="s">
        <v>73</v>
      </c>
      <c r="I11" s="59"/>
      <c r="J11" s="59"/>
      <c r="K11" s="59"/>
      <c r="L11" s="59"/>
      <c r="O11" s="100" t="str">
        <f t="shared" si="1"/>
        <v>0年 0ヶ月</v>
      </c>
      <c r="P11" s="100">
        <f t="shared" si="0"/>
        <v>0</v>
      </c>
      <c r="Q11" s="100"/>
    </row>
    <row r="12" spans="1:33" ht="15" customHeight="1">
      <c r="A12" s="224" t="s">
        <v>418</v>
      </c>
      <c r="B12" s="43" t="s">
        <v>87</v>
      </c>
      <c r="C12" s="59" t="s">
        <v>143</v>
      </c>
      <c r="D12" s="59"/>
      <c r="E12" s="59" t="s">
        <v>68</v>
      </c>
      <c r="F12" s="59" t="s">
        <v>67</v>
      </c>
      <c r="G12" s="95"/>
      <c r="H12" s="59" t="s">
        <v>74</v>
      </c>
      <c r="I12" s="59"/>
      <c r="J12" s="59"/>
      <c r="K12" s="59"/>
      <c r="L12" s="59"/>
      <c r="O12" s="43"/>
      <c r="P12" s="100">
        <f t="shared" si="0"/>
        <v>0</v>
      </c>
      <c r="Q12" s="100"/>
    </row>
    <row r="13" spans="1:33" ht="15" customHeight="1">
      <c r="A13" s="224" t="s">
        <v>52</v>
      </c>
      <c r="B13" s="59"/>
      <c r="C13" s="59"/>
      <c r="D13" s="59"/>
      <c r="E13" s="59"/>
      <c r="F13" s="59"/>
      <c r="G13" s="95"/>
      <c r="H13" s="59"/>
      <c r="I13" s="59"/>
      <c r="J13" s="59"/>
      <c r="K13" s="59"/>
      <c r="L13" s="59"/>
      <c r="O13" s="43"/>
      <c r="P13" s="100"/>
      <c r="Q13" s="100"/>
    </row>
    <row r="14" spans="1:33" ht="15" customHeight="1">
      <c r="A14" s="224" t="s">
        <v>419</v>
      </c>
      <c r="D14" s="59"/>
      <c r="F14" s="43" t="s">
        <v>110</v>
      </c>
      <c r="G14" s="95"/>
      <c r="O14" s="150"/>
      <c r="P14" s="100"/>
      <c r="Q14" s="100"/>
    </row>
    <row r="15" spans="1:33" ht="15" customHeight="1">
      <c r="A15" s="224" t="s">
        <v>420</v>
      </c>
      <c r="B15" s="43" t="s">
        <v>88</v>
      </c>
      <c r="C15" s="59" t="s">
        <v>143</v>
      </c>
      <c r="D15" s="59"/>
      <c r="E15" s="43" t="s">
        <v>85</v>
      </c>
      <c r="F15" s="43" t="s">
        <v>94</v>
      </c>
      <c r="G15" s="95"/>
      <c r="H15" s="43" t="s">
        <v>95</v>
      </c>
      <c r="O15" s="100" t="str">
        <f>DATEDIF(G15,G16,"Y") &amp; "年 " &amp; MOD(DATEDIF(G15,G16,"M"),12)  &amp; "ヶ月"</f>
        <v>0年 0ヶ月</v>
      </c>
      <c r="P15" s="100">
        <f>DATEDIF(G$7,G15,"Y")</f>
        <v>0</v>
      </c>
      <c r="Q15" s="100"/>
    </row>
    <row r="16" spans="1:33" ht="15" customHeight="1">
      <c r="A16" s="226"/>
      <c r="B16" s="43" t="s">
        <v>88</v>
      </c>
      <c r="C16" s="59" t="s">
        <v>143</v>
      </c>
      <c r="D16" s="59"/>
      <c r="E16" s="43" t="s">
        <v>85</v>
      </c>
      <c r="F16" s="43" t="s">
        <v>96</v>
      </c>
      <c r="G16" s="95"/>
      <c r="H16" s="43" t="s">
        <v>97</v>
      </c>
      <c r="O16" s="100" t="str">
        <f t="shared" ref="O16:O18" si="2">DATEDIF(G16,G17,"Y") &amp; "年 " &amp; MOD(DATEDIF(G16,G17,"M"),12)  &amp; "ヶ月"</f>
        <v>0年 0ヶ月</v>
      </c>
      <c r="P16" s="100">
        <f>DATEDIF(G$7,G16,"Y")</f>
        <v>0</v>
      </c>
      <c r="Q16" s="100"/>
    </row>
    <row r="17" spans="1:17" ht="15" customHeight="1">
      <c r="A17" s="226"/>
      <c r="B17" s="43" t="s">
        <v>88</v>
      </c>
      <c r="C17" s="59" t="s">
        <v>143</v>
      </c>
      <c r="D17" s="59"/>
      <c r="E17" s="43" t="s">
        <v>85</v>
      </c>
      <c r="F17" s="43" t="s">
        <v>98</v>
      </c>
      <c r="G17" s="95"/>
      <c r="H17" s="43" t="s">
        <v>99</v>
      </c>
      <c r="O17" s="100" t="str">
        <f t="shared" si="2"/>
        <v>0年 0ヶ月</v>
      </c>
      <c r="P17" s="100">
        <f>DATEDIF(G$7,G17,"Y")</f>
        <v>0</v>
      </c>
      <c r="Q17" s="100"/>
    </row>
    <row r="18" spans="1:17" ht="15" customHeight="1">
      <c r="A18" s="226"/>
      <c r="B18" s="43" t="s">
        <v>88</v>
      </c>
      <c r="C18" s="59" t="s">
        <v>143</v>
      </c>
      <c r="D18" s="59"/>
      <c r="E18" s="43" t="s">
        <v>85</v>
      </c>
      <c r="F18" s="43" t="s">
        <v>100</v>
      </c>
      <c r="G18" s="95"/>
      <c r="H18" s="43" t="s">
        <v>101</v>
      </c>
      <c r="O18" s="100" t="str">
        <f t="shared" si="2"/>
        <v>0年 0ヶ月</v>
      </c>
      <c r="P18" s="100">
        <f>DATEDIF(G$7,G18,"Y")</f>
        <v>0</v>
      </c>
      <c r="Q18" s="100"/>
    </row>
    <row r="19" spans="1:17" ht="15" customHeight="1">
      <c r="A19" s="226"/>
      <c r="B19" s="43" t="s">
        <v>88</v>
      </c>
      <c r="C19" s="59" t="s">
        <v>143</v>
      </c>
      <c r="D19" s="59"/>
      <c r="E19" s="43" t="s">
        <v>85</v>
      </c>
      <c r="F19" s="43" t="s">
        <v>102</v>
      </c>
      <c r="G19" s="95"/>
      <c r="H19" s="43" t="s">
        <v>103</v>
      </c>
      <c r="O19" s="100" t="str">
        <f>DATEDIF(G19,G20,"Y") &amp; "年 " &amp; MOD(DATEDIF(G19,G20,"M"),12)  &amp; "ヶ月"</f>
        <v>0年 0ヶ月</v>
      </c>
      <c r="P19" s="100">
        <f>DATEDIF(G$7,G19,"Y")</f>
        <v>0</v>
      </c>
      <c r="Q19" s="100"/>
    </row>
    <row r="20" spans="1:17" ht="15" customHeight="1">
      <c r="A20" s="226"/>
      <c r="C20" s="59"/>
      <c r="D20" s="59"/>
      <c r="G20" s="95"/>
      <c r="O20" s="100"/>
      <c r="P20" s="100"/>
      <c r="Q20" s="100"/>
    </row>
    <row r="21" spans="1:17" ht="15" customHeight="1">
      <c r="A21" s="226"/>
      <c r="D21" s="59"/>
      <c r="F21" s="43" t="s">
        <v>144</v>
      </c>
      <c r="G21" s="95"/>
      <c r="O21" s="100"/>
      <c r="P21" s="100"/>
      <c r="Q21" s="100"/>
    </row>
    <row r="22" spans="1:17" ht="15" customHeight="1">
      <c r="A22" s="226" t="s">
        <v>426</v>
      </c>
      <c r="B22" s="43" t="s">
        <v>89</v>
      </c>
      <c r="C22" s="59" t="s">
        <v>143</v>
      </c>
      <c r="D22" s="59"/>
      <c r="E22" s="43" t="s">
        <v>69</v>
      </c>
      <c r="F22" s="43" t="s">
        <v>61</v>
      </c>
      <c r="G22" s="95"/>
      <c r="H22" s="43" t="s">
        <v>148</v>
      </c>
      <c r="O22" s="100" t="str">
        <f>DATEDIF(G22,G23,"Y") &amp; "年 " &amp; MOD(DATEDIF(G22,G23,"M"),12)  &amp; "ヶ月"</f>
        <v>0年 0ヶ月</v>
      </c>
      <c r="P22" s="100">
        <f>DATEDIF(G$7,G22,"Y")</f>
        <v>0</v>
      </c>
      <c r="Q22" s="100"/>
    </row>
    <row r="23" spans="1:17" ht="15" customHeight="1">
      <c r="A23" s="226" t="s">
        <v>427</v>
      </c>
      <c r="B23" s="43" t="s">
        <v>89</v>
      </c>
      <c r="C23" s="59" t="s">
        <v>143</v>
      </c>
      <c r="E23" s="43" t="s">
        <v>69</v>
      </c>
      <c r="F23" s="43" t="s">
        <v>111</v>
      </c>
      <c r="G23" s="95"/>
      <c r="H23" s="43" t="s">
        <v>148</v>
      </c>
      <c r="O23" s="100" t="str">
        <f t="shared" ref="O23:O25" si="3">DATEDIF(G23,G24,"Y") &amp; "年 " &amp; MOD(DATEDIF(G23,G24,"M"),12)  &amp; "ヶ月"</f>
        <v>0年 0ヶ月</v>
      </c>
      <c r="P23" s="100">
        <f>DATEDIF(G$7,G23,"Y")</f>
        <v>0</v>
      </c>
      <c r="Q23" s="100"/>
    </row>
    <row r="24" spans="1:17" ht="15" customHeight="1">
      <c r="A24" s="226"/>
      <c r="B24" s="43" t="s">
        <v>89</v>
      </c>
      <c r="C24" s="59" t="s">
        <v>143</v>
      </c>
      <c r="E24" s="43" t="s">
        <v>69</v>
      </c>
      <c r="F24" s="43" t="s">
        <v>112</v>
      </c>
      <c r="G24" s="95"/>
      <c r="H24" s="43" t="s">
        <v>148</v>
      </c>
      <c r="O24" s="100" t="str">
        <f t="shared" si="3"/>
        <v>0年 0ヶ月</v>
      </c>
      <c r="P24" s="100">
        <f>DATEDIF(G$7,G24,"Y")</f>
        <v>0</v>
      </c>
      <c r="Q24" s="100"/>
    </row>
    <row r="25" spans="1:17" ht="15" customHeight="1">
      <c r="A25" s="226"/>
      <c r="B25" s="43" t="s">
        <v>89</v>
      </c>
      <c r="C25" s="59" t="s">
        <v>143</v>
      </c>
      <c r="E25" s="43" t="s">
        <v>69</v>
      </c>
      <c r="F25" s="43" t="s">
        <v>113</v>
      </c>
      <c r="G25" s="95"/>
      <c r="H25" s="43" t="s">
        <v>148</v>
      </c>
      <c r="O25" s="100" t="str">
        <f t="shared" si="3"/>
        <v>0年 0ヶ月</v>
      </c>
      <c r="P25" s="100">
        <f>DATEDIF(G$7,G25,"Y")</f>
        <v>0</v>
      </c>
      <c r="Q25" s="100"/>
    </row>
    <row r="26" spans="1:17" ht="15" customHeight="1">
      <c r="A26" s="226"/>
      <c r="B26" s="43" t="s">
        <v>89</v>
      </c>
      <c r="C26" s="59" t="s">
        <v>143</v>
      </c>
      <c r="E26" s="43" t="s">
        <v>69</v>
      </c>
      <c r="F26" s="43" t="s">
        <v>114</v>
      </c>
      <c r="G26" s="95"/>
      <c r="H26" s="43" t="s">
        <v>148</v>
      </c>
      <c r="O26" s="100" t="str">
        <f>DATEDIF(G26,G27,"Y") &amp; "年 " &amp; MOD(DATEDIF(G26,G27,"M"),12)  &amp; "ヶ月"</f>
        <v>0年 0ヶ月</v>
      </c>
      <c r="P26" s="100">
        <f>DATEDIF(G$7,G26,"Y")</f>
        <v>0</v>
      </c>
      <c r="Q26" s="100"/>
    </row>
    <row r="27" spans="1:17" ht="15" customHeight="1">
      <c r="A27" s="226"/>
      <c r="C27" s="59"/>
      <c r="G27" s="95"/>
    </row>
    <row r="28" spans="1:17" ht="15" customHeight="1">
      <c r="A28" s="226"/>
      <c r="C28" s="59"/>
      <c r="G28" s="95"/>
    </row>
    <row r="29" spans="1:17" ht="15" customHeight="1">
      <c r="A29" s="226"/>
      <c r="C29" s="59"/>
      <c r="G29" s="95"/>
    </row>
    <row r="30" spans="1:17" ht="15" customHeight="1">
      <c r="A30" s="226" t="s">
        <v>428</v>
      </c>
      <c r="C30" s="59"/>
      <c r="G30" s="95"/>
    </row>
    <row r="31" spans="1:17" ht="15" customHeight="1">
      <c r="A31" s="226" t="s">
        <v>429</v>
      </c>
      <c r="C31" s="59"/>
      <c r="G31" s="95"/>
    </row>
    <row r="32" spans="1:17" ht="15" customHeight="1">
      <c r="A32" s="226"/>
      <c r="C32" s="59"/>
      <c r="G32" s="95"/>
    </row>
    <row r="33" spans="1:7" s="43" customFormat="1" ht="15" customHeight="1">
      <c r="A33" s="75" t="s">
        <v>442</v>
      </c>
      <c r="C33" s="59"/>
      <c r="G33" s="95"/>
    </row>
    <row r="34" spans="1:7" s="43" customFormat="1" ht="15" customHeight="1">
      <c r="A34" s="226" t="s">
        <v>430</v>
      </c>
      <c r="C34" s="59"/>
      <c r="G34" s="95"/>
    </row>
    <row r="35" spans="1:7" s="43" customFormat="1" ht="15" customHeight="1">
      <c r="A35" s="226" t="s">
        <v>443</v>
      </c>
      <c r="C35" s="59"/>
      <c r="G35" s="95"/>
    </row>
    <row r="36" spans="1:7" s="43" customFormat="1" ht="15" customHeight="1">
      <c r="A36" s="226" t="s">
        <v>444</v>
      </c>
      <c r="C36" s="59"/>
      <c r="G36" s="95"/>
    </row>
    <row r="37" spans="1:7" s="43" customFormat="1" ht="15" customHeight="1">
      <c r="A37" s="58" t="s">
        <v>47</v>
      </c>
      <c r="C37" s="59"/>
      <c r="G37" s="95"/>
    </row>
    <row r="38" spans="1:7" s="43" customFormat="1" ht="15" customHeight="1">
      <c r="A38" s="58" t="s">
        <v>445</v>
      </c>
      <c r="C38" s="59"/>
      <c r="G38" s="95"/>
    </row>
    <row r="39" spans="1:7" s="43" customFormat="1" ht="15" customHeight="1">
      <c r="A39" s="58" t="s">
        <v>434</v>
      </c>
      <c r="C39" s="59"/>
      <c r="G39" s="95"/>
    </row>
    <row r="40" spans="1:7" s="43" customFormat="1" ht="15" customHeight="1">
      <c r="A40" s="58" t="s">
        <v>435</v>
      </c>
      <c r="C40" s="59"/>
      <c r="G40" s="95"/>
    </row>
    <row r="41" spans="1:7" s="43" customFormat="1" ht="15" customHeight="1">
      <c r="A41" s="58" t="s">
        <v>48</v>
      </c>
      <c r="C41" s="59"/>
      <c r="G41" s="95"/>
    </row>
    <row r="42" spans="1:7" s="43" customFormat="1" ht="15" customHeight="1">
      <c r="A42" s="58" t="s">
        <v>446</v>
      </c>
      <c r="C42" s="59"/>
      <c r="G42" s="95"/>
    </row>
    <row r="43" spans="1:7" s="43" customFormat="1" ht="15" customHeight="1">
      <c r="A43" s="75"/>
      <c r="C43" s="59"/>
      <c r="G43" s="95"/>
    </row>
    <row r="44" spans="1:7" s="43" customFormat="1" ht="15" customHeight="1">
      <c r="A44" s="75"/>
      <c r="C44" s="59"/>
      <c r="G44" s="95"/>
    </row>
    <row r="45" spans="1:7" s="43" customFormat="1" ht="15" customHeight="1">
      <c r="A45" s="224"/>
      <c r="C45" s="59"/>
      <c r="G45" s="95"/>
    </row>
    <row r="46" spans="1:7" s="43" customFormat="1" ht="15" customHeight="1">
      <c r="A46" s="75"/>
      <c r="C46" s="59"/>
      <c r="G46" s="95"/>
    </row>
    <row r="47" spans="1:7" s="43" customFormat="1" ht="15" customHeight="1">
      <c r="A47" s="75"/>
      <c r="C47" s="59"/>
      <c r="G47" s="95"/>
    </row>
    <row r="48" spans="1:7" s="43" customFormat="1" ht="15" customHeight="1">
      <c r="A48" s="75"/>
      <c r="C48" s="59"/>
      <c r="G48" s="95"/>
    </row>
    <row r="49" spans="1:7" s="43" customFormat="1" ht="15" customHeight="1">
      <c r="A49" s="75"/>
      <c r="C49" s="59"/>
      <c r="G49" s="95"/>
    </row>
    <row r="50" spans="1:7" s="43" customFormat="1" ht="15" customHeight="1">
      <c r="A50" s="75"/>
      <c r="C50" s="59"/>
      <c r="G50" s="95"/>
    </row>
    <row r="51" spans="1:7" s="43" customFormat="1" ht="15" customHeight="1">
      <c r="A51" s="75"/>
      <c r="C51" s="59"/>
      <c r="G51" s="95"/>
    </row>
    <row r="52" spans="1:7" s="43" customFormat="1" ht="15" customHeight="1">
      <c r="A52" s="75"/>
      <c r="C52" s="59"/>
      <c r="G52" s="95"/>
    </row>
    <row r="53" spans="1:7" s="43" customFormat="1" ht="15" customHeight="1">
      <c r="A53" s="75"/>
      <c r="C53" s="59"/>
      <c r="G53" s="95"/>
    </row>
    <row r="54" spans="1:7" s="43" customFormat="1" ht="15" customHeight="1">
      <c r="A54" s="75"/>
      <c r="C54" s="59"/>
      <c r="G54" s="95"/>
    </row>
    <row r="55" spans="1:7" s="43" customFormat="1" ht="15" customHeight="1">
      <c r="A55" s="75"/>
      <c r="C55" s="59"/>
      <c r="G55" s="95"/>
    </row>
    <row r="56" spans="1:7" s="43" customFormat="1" ht="15" customHeight="1">
      <c r="A56" s="75"/>
      <c r="C56" s="59"/>
      <c r="G56" s="95"/>
    </row>
    <row r="57" spans="1:7" s="43" customFormat="1" ht="15" customHeight="1">
      <c r="A57" s="75"/>
      <c r="G57" s="95"/>
    </row>
    <row r="58" spans="1:7" s="43" customFormat="1" ht="15" customHeight="1">
      <c r="A58" s="75"/>
      <c r="G58" s="95"/>
    </row>
    <row r="59" spans="1:7" s="43" customFormat="1" ht="15" customHeight="1">
      <c r="A59" s="75"/>
      <c r="G59" s="95"/>
    </row>
    <row r="60" spans="1:7" s="43" customFormat="1" ht="15" customHeight="1">
      <c r="A60" s="75"/>
      <c r="G60" s="95"/>
    </row>
    <row r="61" spans="1:7" s="43" customFormat="1" ht="15" customHeight="1">
      <c r="A61" s="75"/>
      <c r="G61" s="95"/>
    </row>
    <row r="62" spans="1:7" s="43" customFormat="1" ht="15" customHeight="1">
      <c r="A62" s="75"/>
      <c r="G62" s="95"/>
    </row>
    <row r="63" spans="1:7" s="43" customFormat="1" ht="15" customHeight="1">
      <c r="A63" s="75"/>
      <c r="G63" s="95"/>
    </row>
    <row r="64" spans="1:7" s="43" customFormat="1" ht="15" customHeight="1">
      <c r="A64" s="75"/>
      <c r="G64" s="95"/>
    </row>
    <row r="65" spans="1:7" s="43" customFormat="1" ht="15" customHeight="1">
      <c r="A65" s="75"/>
      <c r="G65" s="95"/>
    </row>
    <row r="66" spans="1:7" s="43" customFormat="1" ht="15" customHeight="1">
      <c r="A66" s="75"/>
      <c r="G66" s="95"/>
    </row>
    <row r="67" spans="1:7" s="43" customFormat="1" ht="15" customHeight="1">
      <c r="A67" s="75"/>
      <c r="G67" s="95"/>
    </row>
    <row r="68" spans="1:7" s="43" customFormat="1" ht="15" customHeight="1">
      <c r="A68" s="75"/>
      <c r="G68" s="95"/>
    </row>
    <row r="69" spans="1:7" s="43" customFormat="1" ht="15" customHeight="1">
      <c r="A69" s="75"/>
      <c r="G69" s="95"/>
    </row>
    <row r="70" spans="1:7" s="43" customFormat="1" ht="15" customHeight="1">
      <c r="A70" s="75"/>
      <c r="G70" s="95"/>
    </row>
    <row r="71" spans="1:7" s="43" customFormat="1" ht="15" customHeight="1">
      <c r="A71" s="75"/>
      <c r="G71" s="95"/>
    </row>
    <row r="72" spans="1:7" s="43" customFormat="1" ht="15" customHeight="1">
      <c r="A72" s="75"/>
      <c r="G72" s="95"/>
    </row>
    <row r="73" spans="1:7" s="43" customFormat="1" ht="15" customHeight="1">
      <c r="A73" s="58"/>
      <c r="G73" s="95"/>
    </row>
    <row r="74" spans="1:7" s="43" customFormat="1" ht="15" customHeight="1">
      <c r="A74" s="75"/>
      <c r="G74" s="95"/>
    </row>
    <row r="75" spans="1:7" s="43" customFormat="1" ht="15" customHeight="1">
      <c r="A75" s="58"/>
      <c r="G75" s="95"/>
    </row>
    <row r="76" spans="1:7" s="43" customFormat="1" ht="15" customHeight="1">
      <c r="A76" s="75"/>
      <c r="G76" s="95"/>
    </row>
    <row r="77" spans="1:7" s="43" customFormat="1" ht="15" customHeight="1">
      <c r="A77" s="75"/>
      <c r="G77" s="95"/>
    </row>
    <row r="78" spans="1:7" s="43" customFormat="1" ht="15" customHeight="1">
      <c r="A78" s="77"/>
      <c r="G78" s="95"/>
    </row>
    <row r="79" spans="1:7" s="43" customFormat="1" ht="15" customHeight="1">
      <c r="A79" s="77"/>
      <c r="G79" s="95"/>
    </row>
    <row r="80" spans="1:7" s="43" customFormat="1" ht="15" customHeight="1">
      <c r="A80" s="77"/>
      <c r="G80" s="95"/>
    </row>
    <row r="81" spans="1:7" s="43" customFormat="1" ht="15" customHeight="1">
      <c r="A81" s="77"/>
      <c r="G81" s="95"/>
    </row>
    <row r="82" spans="1:7" s="43" customFormat="1" ht="15" customHeight="1">
      <c r="A82" s="77"/>
      <c r="G82" s="95"/>
    </row>
    <row r="83" spans="1:7" s="43" customFormat="1" ht="15" customHeight="1">
      <c r="A83" s="77"/>
      <c r="G83" s="95"/>
    </row>
    <row r="84" spans="1:7" s="43" customFormat="1" ht="15" customHeight="1">
      <c r="A84" s="58"/>
      <c r="G84" s="95"/>
    </row>
    <row r="85" spans="1:7" s="43" customFormat="1" ht="15" customHeight="1">
      <c r="A85" s="58"/>
      <c r="G85" s="95"/>
    </row>
    <row r="86" spans="1:7" s="43" customFormat="1" ht="15" customHeight="1">
      <c r="A86" s="58"/>
      <c r="G86" s="95"/>
    </row>
    <row r="87" spans="1:7" s="43" customFormat="1" ht="15" customHeight="1">
      <c r="A87" s="58"/>
      <c r="G87" s="95"/>
    </row>
    <row r="88" spans="1:7" s="43" customFormat="1" ht="15" customHeight="1">
      <c r="A88" s="58"/>
      <c r="G88" s="95"/>
    </row>
    <row r="89" spans="1:7" s="43" customFormat="1" ht="15" customHeight="1">
      <c r="A89" s="58"/>
      <c r="G89" s="95"/>
    </row>
    <row r="90" spans="1:7" s="43" customFormat="1" ht="15" customHeight="1">
      <c r="A90" s="58"/>
      <c r="G90" s="95"/>
    </row>
    <row r="91" spans="1:7" s="43" customFormat="1" ht="15" customHeight="1">
      <c r="A91" s="58"/>
      <c r="G91" s="95"/>
    </row>
    <row r="92" spans="1:7" s="43" customFormat="1" ht="15" customHeight="1">
      <c r="A92" s="58"/>
      <c r="G92" s="95"/>
    </row>
    <row r="93" spans="1:7" s="43" customFormat="1" ht="15" customHeight="1">
      <c r="A93" s="58"/>
      <c r="G93" s="95"/>
    </row>
    <row r="94" spans="1:7" s="43" customFormat="1" ht="15" customHeight="1">
      <c r="A94" s="75"/>
      <c r="G94" s="95"/>
    </row>
    <row r="95" spans="1:7" s="43" customFormat="1" ht="15" customHeight="1">
      <c r="A95" s="75"/>
      <c r="G95" s="95"/>
    </row>
    <row r="96" spans="1:7" s="43" customFormat="1" ht="15" customHeight="1">
      <c r="A96" s="75"/>
      <c r="G96" s="95"/>
    </row>
    <row r="97" spans="1:7" s="43" customFormat="1" ht="15" customHeight="1">
      <c r="A97" s="75"/>
      <c r="G97" s="95"/>
    </row>
    <row r="98" spans="1:7" s="43" customFormat="1" ht="15" customHeight="1">
      <c r="A98" s="75"/>
      <c r="G98" s="95"/>
    </row>
    <row r="99" spans="1:7" s="43" customFormat="1" ht="15" customHeight="1">
      <c r="A99" s="58"/>
      <c r="G99" s="95"/>
    </row>
    <row r="100" spans="1:7" s="43" customFormat="1" ht="15" customHeight="1">
      <c r="A100" s="58"/>
      <c r="G100" s="95"/>
    </row>
    <row r="101" spans="1:7" ht="15" customHeight="1">
      <c r="A101" s="221"/>
    </row>
  </sheetData>
  <phoneticPr fontId="3"/>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77842E-2162-5D4F-896A-C31FAF75FC4B}">
  <sheetPr codeName="Sheet2">
    <tabColor theme="7" tint="0.79998168889431442"/>
  </sheetPr>
  <dimension ref="A1:DI101"/>
  <sheetViews>
    <sheetView zoomScaleNormal="100" workbookViewId="0">
      <pane xSplit="1" ySplit="4" topLeftCell="B5" activePane="bottomRight" state="frozen"/>
      <selection activeCell="F52" sqref="F52"/>
      <selection pane="topRight" activeCell="F52" sqref="F52"/>
      <selection pane="bottomLeft" activeCell="F52" sqref="F52"/>
      <selection pane="bottomRight" sqref="A1:A1048576"/>
    </sheetView>
  </sheetViews>
  <sheetFormatPr baseColWidth="10" defaultColWidth="10.83203125" defaultRowHeight="15" customHeight="1"/>
  <cols>
    <col min="1" max="1" width="21.83203125" style="9" customWidth="1"/>
    <col min="2" max="3" width="10.83203125" style="43"/>
    <col min="4" max="4" width="10.6640625" style="43" bestFit="1" customWidth="1"/>
    <col min="5" max="5" width="10.83203125" style="43"/>
    <col min="6" max="6" width="21.33203125" style="43" customWidth="1"/>
    <col min="7" max="7" width="12.5" style="43" customWidth="1"/>
    <col min="8" max="8" width="14.83203125" style="43" customWidth="1"/>
    <col min="9" max="10" width="10.83203125" style="43"/>
    <col min="11" max="11" width="22" style="43" customWidth="1"/>
    <col min="12" max="12" width="10.83203125" style="43"/>
    <col min="13" max="16384" width="10.83203125" style="9"/>
  </cols>
  <sheetData>
    <row r="1" spans="1:113" ht="14" customHeight="1">
      <c r="A1" s="5" t="s">
        <v>8</v>
      </c>
      <c r="B1" s="6" t="s">
        <v>397</v>
      </c>
      <c r="C1" s="6"/>
      <c r="D1" s="6"/>
      <c r="E1" s="7"/>
      <c r="F1" s="7"/>
      <c r="G1" s="7"/>
      <c r="H1" s="7"/>
      <c r="I1" s="7"/>
      <c r="J1" s="7"/>
      <c r="K1" s="7"/>
      <c r="L1" s="7"/>
      <c r="M1" s="7"/>
      <c r="N1" s="7"/>
      <c r="O1" s="7"/>
      <c r="P1" s="7"/>
      <c r="Q1" s="7"/>
      <c r="R1" s="8"/>
      <c r="S1" s="8"/>
      <c r="T1" s="8"/>
      <c r="U1" s="8"/>
      <c r="V1" s="8"/>
      <c r="W1" s="8"/>
      <c r="X1" s="8"/>
      <c r="Y1" s="8"/>
      <c r="Z1" s="8"/>
      <c r="AA1" s="8"/>
      <c r="AB1" s="8"/>
      <c r="AC1" s="8"/>
      <c r="AD1" s="8"/>
      <c r="AE1" s="8"/>
      <c r="AF1" s="8"/>
      <c r="AG1" s="8"/>
      <c r="AH1" s="8"/>
      <c r="AI1" s="8"/>
      <c r="AJ1" s="8"/>
      <c r="AK1" s="8"/>
      <c r="AL1" s="8"/>
      <c r="AM1" s="8"/>
      <c r="AN1" s="8"/>
      <c r="AO1" s="8"/>
      <c r="AP1" s="8"/>
      <c r="AQ1" s="8"/>
      <c r="AR1" s="8"/>
      <c r="AS1" s="8"/>
      <c r="AT1" s="8"/>
      <c r="AU1" s="8"/>
      <c r="AV1" s="8"/>
      <c r="AW1" s="8"/>
      <c r="AX1" s="8"/>
      <c r="AY1" s="8"/>
      <c r="AZ1" s="8"/>
      <c r="BA1" s="8"/>
      <c r="BB1" s="8"/>
      <c r="BC1" s="8"/>
      <c r="BD1" s="8"/>
      <c r="BE1" s="8"/>
      <c r="BF1" s="8"/>
      <c r="BG1" s="8"/>
      <c r="BH1" s="8"/>
      <c r="BI1" s="8"/>
      <c r="BJ1" s="8"/>
      <c r="BK1" s="8"/>
      <c r="BL1" s="8"/>
      <c r="BM1" s="8"/>
      <c r="BN1" s="8"/>
      <c r="BO1" s="8"/>
      <c r="BP1" s="8"/>
      <c r="BQ1" s="8"/>
      <c r="BR1" s="8"/>
      <c r="BS1" s="8"/>
      <c r="BT1" s="8"/>
      <c r="BU1" s="8"/>
      <c r="BV1" s="8"/>
      <c r="BW1" s="8"/>
      <c r="BX1" s="8"/>
      <c r="BY1" s="8"/>
      <c r="BZ1" s="8"/>
      <c r="CA1" s="8"/>
      <c r="CB1" s="8"/>
      <c r="CC1" s="8"/>
      <c r="CD1" s="8"/>
      <c r="CE1" s="8"/>
      <c r="CF1" s="8"/>
      <c r="CG1" s="8"/>
      <c r="CH1" s="8"/>
      <c r="CI1" s="8"/>
      <c r="CJ1" s="8"/>
      <c r="CK1" s="8"/>
      <c r="CL1" s="8"/>
      <c r="CM1" s="8"/>
      <c r="CN1" s="8"/>
      <c r="CO1" s="8"/>
      <c r="CP1" s="8"/>
      <c r="CQ1" s="8"/>
      <c r="CR1" s="8"/>
      <c r="CS1" s="8"/>
      <c r="CT1" s="8"/>
      <c r="CU1" s="8"/>
      <c r="CV1" s="8"/>
      <c r="CW1" s="8"/>
      <c r="CX1" s="8"/>
      <c r="CY1" s="8"/>
      <c r="CZ1" s="8"/>
      <c r="DA1" s="8"/>
      <c r="DB1" s="8"/>
      <c r="DC1" s="8"/>
      <c r="DD1" s="8"/>
      <c r="DE1" s="8"/>
      <c r="DF1" s="8"/>
      <c r="DG1" s="8"/>
      <c r="DH1" s="8"/>
      <c r="DI1" s="8"/>
    </row>
    <row r="2" spans="1:113" ht="14" customHeight="1">
      <c r="A2" s="219" t="s">
        <v>20</v>
      </c>
      <c r="B2" s="21"/>
      <c r="C2" s="21"/>
      <c r="D2" s="21"/>
      <c r="E2" s="21"/>
      <c r="F2" s="101">
        <v>1</v>
      </c>
      <c r="G2" s="101">
        <v>2</v>
      </c>
      <c r="H2" s="101"/>
      <c r="I2" s="101"/>
      <c r="J2" s="101"/>
      <c r="K2" s="101">
        <v>3</v>
      </c>
      <c r="L2" s="101">
        <v>7</v>
      </c>
      <c r="M2" s="101">
        <v>8</v>
      </c>
      <c r="N2" s="101">
        <v>6</v>
      </c>
      <c r="O2" s="101">
        <v>5</v>
      </c>
      <c r="P2" s="101">
        <v>4</v>
      </c>
      <c r="Q2" s="101">
        <v>4.5</v>
      </c>
    </row>
    <row r="3" spans="1:113" ht="14" customHeight="1">
      <c r="A3" s="220" t="s">
        <v>33</v>
      </c>
      <c r="B3" s="32"/>
      <c r="C3" s="32"/>
      <c r="D3" s="32"/>
      <c r="E3" s="32"/>
      <c r="F3" s="32"/>
      <c r="G3" s="32"/>
      <c r="H3" s="32"/>
      <c r="I3" s="32"/>
      <c r="J3" s="32"/>
      <c r="K3" s="32"/>
      <c r="L3" s="32"/>
      <c r="M3" s="32"/>
      <c r="N3" s="102"/>
      <c r="O3" s="102"/>
      <c r="P3" s="102"/>
      <c r="Q3" s="102"/>
    </row>
    <row r="4" spans="1:113" ht="14" customHeight="1">
      <c r="A4" s="41" t="s">
        <v>43</v>
      </c>
      <c r="B4" s="21" t="s">
        <v>133</v>
      </c>
      <c r="C4" s="21" t="s">
        <v>143</v>
      </c>
      <c r="D4" s="21" t="s">
        <v>190</v>
      </c>
      <c r="E4" s="21" t="s">
        <v>181</v>
      </c>
      <c r="F4" s="21" t="s">
        <v>86</v>
      </c>
      <c r="G4" s="21" t="s">
        <v>62</v>
      </c>
      <c r="H4" s="21" t="s">
        <v>361</v>
      </c>
      <c r="I4" s="42" t="s">
        <v>16</v>
      </c>
      <c r="J4" s="42" t="s">
        <v>17</v>
      </c>
      <c r="K4" s="21" t="s">
        <v>154</v>
      </c>
      <c r="L4" s="21" t="s">
        <v>105</v>
      </c>
      <c r="M4" s="21" t="s">
        <v>106</v>
      </c>
      <c r="N4" s="98" t="s">
        <v>378</v>
      </c>
      <c r="O4" s="98" t="s">
        <v>137</v>
      </c>
      <c r="P4" s="98" t="s">
        <v>141</v>
      </c>
      <c r="Q4" s="98" t="s">
        <v>142</v>
      </c>
    </row>
    <row r="5" spans="1:113" ht="14" customHeight="1">
      <c r="A5" s="58"/>
      <c r="B5" s="59"/>
      <c r="C5" s="59"/>
      <c r="D5" s="59"/>
      <c r="E5" s="59"/>
      <c r="F5" s="59"/>
      <c r="G5" s="59"/>
      <c r="H5" s="59"/>
      <c r="I5" s="59"/>
      <c r="J5" s="59"/>
      <c r="K5" s="59"/>
      <c r="L5" s="59"/>
      <c r="N5" s="99"/>
      <c r="O5" s="100"/>
      <c r="P5" s="100"/>
      <c r="Q5" s="100"/>
    </row>
    <row r="6" spans="1:113" ht="15" customHeight="1">
      <c r="A6" s="223" t="s">
        <v>414</v>
      </c>
      <c r="B6" s="59"/>
      <c r="C6" s="59"/>
      <c r="D6" s="59"/>
      <c r="E6" s="59"/>
      <c r="F6" s="59" t="s">
        <v>116</v>
      </c>
      <c r="G6" s="95"/>
      <c r="H6" s="59"/>
      <c r="I6" s="59"/>
      <c r="J6" s="59"/>
      <c r="K6" s="59"/>
      <c r="L6" s="59"/>
      <c r="N6" s="99"/>
      <c r="O6" s="100"/>
      <c r="P6" s="100"/>
      <c r="Q6" s="100"/>
    </row>
    <row r="7" spans="1:113" ht="15" customHeight="1">
      <c r="A7" s="224" t="s">
        <v>44</v>
      </c>
      <c r="B7" s="43" t="s">
        <v>87</v>
      </c>
      <c r="C7" s="59" t="s">
        <v>138</v>
      </c>
      <c r="D7" s="59"/>
      <c r="E7" s="59" t="s">
        <v>68</v>
      </c>
      <c r="F7" s="59" t="s">
        <v>61</v>
      </c>
      <c r="G7" s="95"/>
      <c r="H7" s="59" t="s">
        <v>61</v>
      </c>
      <c r="I7" s="59"/>
      <c r="J7" s="59"/>
      <c r="K7" s="59"/>
      <c r="L7" s="59"/>
      <c r="N7" s="99"/>
      <c r="O7" s="100" t="str">
        <f>DATEDIF(G7,G8,"Y") &amp; "年 " &amp; MOD(DATEDIF(G7,G8,"M"),12)  &amp; "ヶ月"</f>
        <v>0年 0ヶ月</v>
      </c>
      <c r="P7" s="100">
        <f t="shared" ref="P7:P12" si="0">DATEDIF(G$7,G7,"Y")</f>
        <v>0</v>
      </c>
      <c r="Q7" s="158">
        <f t="shared" ref="Q7:Q12" si="1">DATEDIF(G$29,G7,"Y")</f>
        <v>0</v>
      </c>
    </row>
    <row r="8" spans="1:113" ht="15" customHeight="1">
      <c r="A8" s="224" t="s">
        <v>45</v>
      </c>
      <c r="B8" s="43" t="s">
        <v>87</v>
      </c>
      <c r="C8" s="59" t="s">
        <v>138</v>
      </c>
      <c r="D8" s="59"/>
      <c r="E8" s="59" t="s">
        <v>68</v>
      </c>
      <c r="F8" s="59" t="s">
        <v>63</v>
      </c>
      <c r="G8" s="95"/>
      <c r="H8" s="59" t="s">
        <v>72</v>
      </c>
      <c r="I8" s="59"/>
      <c r="J8" s="59"/>
      <c r="K8" s="59"/>
      <c r="L8" s="59"/>
      <c r="O8" s="100" t="str">
        <f t="shared" ref="O8:O11" si="2">DATEDIF(G8,G9,"Y") &amp; "年 " &amp; MOD(DATEDIF(G8,G9,"M"),12)  &amp; "ヶ月"</f>
        <v>0年 0ヶ月</v>
      </c>
      <c r="P8" s="100">
        <f t="shared" si="0"/>
        <v>0</v>
      </c>
      <c r="Q8" s="158">
        <f t="shared" si="1"/>
        <v>0</v>
      </c>
    </row>
    <row r="9" spans="1:113" ht="15" customHeight="1">
      <c r="A9" s="224" t="s">
        <v>415</v>
      </c>
      <c r="B9" s="43" t="s">
        <v>87</v>
      </c>
      <c r="C9" s="59" t="s">
        <v>138</v>
      </c>
      <c r="D9" s="59"/>
      <c r="E9" s="59" t="s">
        <v>68</v>
      </c>
      <c r="F9" s="59" t="s">
        <v>64</v>
      </c>
      <c r="G9" s="95"/>
      <c r="H9" s="59" t="s">
        <v>71</v>
      </c>
      <c r="I9" s="59"/>
      <c r="J9" s="59"/>
      <c r="K9" s="59"/>
      <c r="L9" s="59"/>
      <c r="O9" s="100" t="str">
        <f t="shared" si="2"/>
        <v>0年 0ヶ月</v>
      </c>
      <c r="P9" s="100">
        <f t="shared" si="0"/>
        <v>0</v>
      </c>
      <c r="Q9" s="158">
        <f t="shared" si="1"/>
        <v>0</v>
      </c>
    </row>
    <row r="10" spans="1:113" ht="15" customHeight="1">
      <c r="A10" s="224" t="s">
        <v>416</v>
      </c>
      <c r="B10" s="43" t="s">
        <v>87</v>
      </c>
      <c r="C10" s="59" t="s">
        <v>138</v>
      </c>
      <c r="D10" s="59"/>
      <c r="E10" s="59" t="s">
        <v>68</v>
      </c>
      <c r="F10" s="59" t="s">
        <v>66</v>
      </c>
      <c r="G10" s="95"/>
      <c r="H10" s="59" t="s">
        <v>70</v>
      </c>
      <c r="I10" s="59"/>
      <c r="J10" s="59"/>
      <c r="K10" s="59"/>
      <c r="L10" s="59"/>
      <c r="O10" s="100" t="str">
        <f t="shared" si="2"/>
        <v>0年 0ヶ月</v>
      </c>
      <c r="P10" s="100">
        <f t="shared" si="0"/>
        <v>0</v>
      </c>
      <c r="Q10" s="158">
        <f t="shared" si="1"/>
        <v>0</v>
      </c>
    </row>
    <row r="11" spans="1:113" ht="15" customHeight="1">
      <c r="A11" s="224" t="s">
        <v>417</v>
      </c>
      <c r="B11" s="43" t="s">
        <v>87</v>
      </c>
      <c r="C11" s="59" t="s">
        <v>138</v>
      </c>
      <c r="D11" s="59"/>
      <c r="E11" s="59" t="s">
        <v>68</v>
      </c>
      <c r="F11" s="59" t="s">
        <v>65</v>
      </c>
      <c r="G11" s="95"/>
      <c r="H11" s="59" t="s">
        <v>73</v>
      </c>
      <c r="I11" s="59"/>
      <c r="J11" s="59"/>
      <c r="K11" s="59"/>
      <c r="L11" s="59"/>
      <c r="O11" s="100" t="str">
        <f t="shared" si="2"/>
        <v>0年 0ヶ月</v>
      </c>
      <c r="P11" s="100">
        <f t="shared" si="0"/>
        <v>0</v>
      </c>
      <c r="Q11" s="158">
        <f t="shared" si="1"/>
        <v>0</v>
      </c>
    </row>
    <row r="12" spans="1:113" ht="15" customHeight="1">
      <c r="A12" s="224" t="s">
        <v>418</v>
      </c>
      <c r="B12" s="43" t="s">
        <v>87</v>
      </c>
      <c r="C12" s="59" t="s">
        <v>138</v>
      </c>
      <c r="D12" s="59"/>
      <c r="E12" s="59" t="s">
        <v>68</v>
      </c>
      <c r="F12" s="59" t="s">
        <v>155</v>
      </c>
      <c r="G12" s="95"/>
      <c r="H12" s="59" t="s">
        <v>162</v>
      </c>
      <c r="I12" s="59"/>
      <c r="J12" s="59"/>
      <c r="K12" s="59"/>
      <c r="L12" s="59"/>
      <c r="O12" s="43"/>
      <c r="P12" s="100">
        <f t="shared" si="0"/>
        <v>0</v>
      </c>
      <c r="Q12" s="158">
        <f t="shared" si="1"/>
        <v>0</v>
      </c>
    </row>
    <row r="13" spans="1:113" ht="15" customHeight="1">
      <c r="A13" s="224" t="s">
        <v>52</v>
      </c>
      <c r="B13" s="59"/>
      <c r="C13" s="59"/>
      <c r="D13" s="59"/>
      <c r="E13" s="59"/>
      <c r="F13" s="59"/>
      <c r="G13" s="95"/>
      <c r="H13" s="59"/>
      <c r="I13" s="59"/>
      <c r="J13" s="59"/>
      <c r="K13" s="59"/>
      <c r="L13" s="59"/>
      <c r="O13" s="43"/>
      <c r="P13" s="100"/>
      <c r="Q13" s="158"/>
    </row>
    <row r="14" spans="1:113" ht="15" customHeight="1">
      <c r="A14" s="224" t="s">
        <v>419</v>
      </c>
      <c r="D14" s="59"/>
      <c r="F14" s="43" t="s">
        <v>110</v>
      </c>
      <c r="G14" s="95"/>
      <c r="O14" s="150"/>
      <c r="P14" s="100"/>
      <c r="Q14" s="158"/>
    </row>
    <row r="15" spans="1:113" ht="15" customHeight="1">
      <c r="A15" s="224" t="s">
        <v>420</v>
      </c>
      <c r="B15" s="43" t="s">
        <v>88</v>
      </c>
      <c r="C15" s="59" t="s">
        <v>138</v>
      </c>
      <c r="D15" s="59"/>
      <c r="E15" s="43" t="s">
        <v>85</v>
      </c>
      <c r="F15" s="43" t="s">
        <v>94</v>
      </c>
      <c r="G15" s="95"/>
      <c r="H15" s="43" t="s">
        <v>95</v>
      </c>
      <c r="O15" s="100" t="str">
        <f>DATEDIF(G15,G16,"Y") &amp; "年 " &amp; MOD(DATEDIF(G15,G16,"M"),12)  &amp; "ヶ月"</f>
        <v>0年 0ヶ月</v>
      </c>
      <c r="P15" s="100">
        <f>DATEDIF(G$7,G15,"Y")</f>
        <v>0</v>
      </c>
      <c r="Q15" s="158">
        <f>DATEDIF(G$29,G15,"Y")</f>
        <v>0</v>
      </c>
    </row>
    <row r="16" spans="1:113" ht="15" customHeight="1">
      <c r="A16" s="226"/>
      <c r="B16" s="43" t="s">
        <v>88</v>
      </c>
      <c r="C16" s="59" t="s">
        <v>138</v>
      </c>
      <c r="D16" s="59"/>
      <c r="E16" s="43" t="s">
        <v>85</v>
      </c>
      <c r="F16" s="43" t="s">
        <v>96</v>
      </c>
      <c r="G16" s="95"/>
      <c r="H16" s="43" t="s">
        <v>97</v>
      </c>
      <c r="O16" s="100" t="str">
        <f t="shared" ref="O16:O18" si="3">DATEDIF(G16,G17,"Y") &amp; "年 " &amp; MOD(DATEDIF(G16,G17,"M"),12)  &amp; "ヶ月"</f>
        <v>0年 0ヶ月</v>
      </c>
      <c r="P16" s="100">
        <f>DATEDIF(G$7,G16,"Y")</f>
        <v>0</v>
      </c>
      <c r="Q16" s="158">
        <f>DATEDIF(G$29,G16,"Y")</f>
        <v>0</v>
      </c>
    </row>
    <row r="17" spans="1:17" ht="15" customHeight="1">
      <c r="A17" s="226"/>
      <c r="B17" s="43" t="s">
        <v>88</v>
      </c>
      <c r="C17" s="59" t="s">
        <v>138</v>
      </c>
      <c r="D17" s="59"/>
      <c r="E17" s="43" t="s">
        <v>85</v>
      </c>
      <c r="F17" s="43" t="s">
        <v>98</v>
      </c>
      <c r="G17" s="95"/>
      <c r="H17" s="43" t="s">
        <v>99</v>
      </c>
      <c r="O17" s="100" t="str">
        <f t="shared" si="3"/>
        <v>0年 0ヶ月</v>
      </c>
      <c r="P17" s="100">
        <f>DATEDIF(G$7,G17,"Y")</f>
        <v>0</v>
      </c>
      <c r="Q17" s="158">
        <f>DATEDIF(G$29,G17,"Y")</f>
        <v>0</v>
      </c>
    </row>
    <row r="18" spans="1:17" ht="15" customHeight="1">
      <c r="A18" s="226"/>
      <c r="B18" s="43" t="s">
        <v>88</v>
      </c>
      <c r="C18" s="59" t="s">
        <v>138</v>
      </c>
      <c r="D18" s="59"/>
      <c r="E18" s="43" t="s">
        <v>85</v>
      </c>
      <c r="F18" s="43" t="s">
        <v>100</v>
      </c>
      <c r="G18" s="95"/>
      <c r="H18" s="43" t="s">
        <v>101</v>
      </c>
      <c r="O18" s="100" t="str">
        <f t="shared" si="3"/>
        <v>0年 0ヶ月</v>
      </c>
      <c r="P18" s="100">
        <f>DATEDIF(G$7,G18,"Y")</f>
        <v>0</v>
      </c>
      <c r="Q18" s="158">
        <f>DATEDIF(G$29,G18,"Y")</f>
        <v>0</v>
      </c>
    </row>
    <row r="19" spans="1:17" ht="15" customHeight="1">
      <c r="A19" s="226"/>
      <c r="B19" s="43" t="s">
        <v>88</v>
      </c>
      <c r="C19" s="59" t="s">
        <v>138</v>
      </c>
      <c r="D19" s="59"/>
      <c r="E19" s="43" t="s">
        <v>85</v>
      </c>
      <c r="F19" s="43" t="s">
        <v>102</v>
      </c>
      <c r="G19" s="95"/>
      <c r="H19" s="43" t="s">
        <v>103</v>
      </c>
      <c r="O19" s="100" t="str">
        <f>DATEDIF(G19,G20,"Y") &amp; "年 " &amp; MOD(DATEDIF(G19,G20,"M"),12)  &amp; "ヶ月"</f>
        <v>0年 0ヶ月</v>
      </c>
      <c r="P19" s="100">
        <f>DATEDIF(G$7,G19,"Y")</f>
        <v>0</v>
      </c>
      <c r="Q19" s="158">
        <f>DATEDIF(G$29,G19,"Y")</f>
        <v>0</v>
      </c>
    </row>
    <row r="20" spans="1:17" ht="15" customHeight="1">
      <c r="A20" s="226"/>
      <c r="C20" s="59"/>
      <c r="D20" s="59"/>
      <c r="G20" s="95"/>
      <c r="O20" s="100"/>
      <c r="P20" s="100"/>
      <c r="Q20" s="158"/>
    </row>
    <row r="21" spans="1:17" ht="15" customHeight="1">
      <c r="A21" s="226"/>
      <c r="D21" s="59"/>
      <c r="F21" s="43" t="s">
        <v>107</v>
      </c>
      <c r="G21" s="95"/>
      <c r="O21" s="100"/>
      <c r="P21" s="100"/>
      <c r="Q21" s="158"/>
    </row>
    <row r="22" spans="1:17" ht="15" customHeight="1">
      <c r="A22" s="226" t="s">
        <v>426</v>
      </c>
      <c r="B22" s="43" t="s">
        <v>89</v>
      </c>
      <c r="C22" s="59" t="s">
        <v>138</v>
      </c>
      <c r="D22" s="59"/>
      <c r="E22" s="43" t="s">
        <v>69</v>
      </c>
      <c r="F22" s="43" t="s">
        <v>61</v>
      </c>
      <c r="G22" s="95"/>
      <c r="H22" s="43" t="s">
        <v>163</v>
      </c>
      <c r="O22" s="100" t="str">
        <f>DATEDIF(G22,G23,"Y") &amp; "年 " &amp; MOD(DATEDIF(G22,G23,"M"),12)  &amp; "ヶ月"</f>
        <v>0年 0ヶ月</v>
      </c>
      <c r="P22" s="100">
        <f>DATEDIF(G$7,G22,"Y")</f>
        <v>0</v>
      </c>
      <c r="Q22" s="158">
        <f>DATEDIF(G$29,G22,"Y")</f>
        <v>0</v>
      </c>
    </row>
    <row r="23" spans="1:17" ht="15" customHeight="1">
      <c r="A23" s="226" t="s">
        <v>427</v>
      </c>
      <c r="B23" s="43" t="s">
        <v>89</v>
      </c>
      <c r="C23" s="59" t="s">
        <v>138</v>
      </c>
      <c r="E23" s="43" t="s">
        <v>69</v>
      </c>
      <c r="F23" s="43" t="s">
        <v>111</v>
      </c>
      <c r="G23" s="95"/>
      <c r="H23" s="43" t="s">
        <v>149</v>
      </c>
      <c r="O23" s="100" t="str">
        <f t="shared" ref="O23:O25" si="4">DATEDIF(G23,G24,"Y") &amp; "年 " &amp; MOD(DATEDIF(G23,G24,"M"),12)  &amp; "ヶ月"</f>
        <v>0年 0ヶ月</v>
      </c>
      <c r="P23" s="100">
        <f>DATEDIF(G$7,G23,"Y")</f>
        <v>0</v>
      </c>
      <c r="Q23" s="158">
        <f>DATEDIF(G$29,G23,"Y")</f>
        <v>0</v>
      </c>
    </row>
    <row r="24" spans="1:17" ht="15" customHeight="1">
      <c r="A24" s="226"/>
      <c r="B24" s="43" t="s">
        <v>89</v>
      </c>
      <c r="C24" s="59" t="s">
        <v>138</v>
      </c>
      <c r="E24" s="43" t="s">
        <v>69</v>
      </c>
      <c r="F24" s="43" t="s">
        <v>112</v>
      </c>
      <c r="G24" s="95"/>
      <c r="H24" s="43" t="s">
        <v>151</v>
      </c>
      <c r="O24" s="100" t="str">
        <f t="shared" si="4"/>
        <v>0年 0ヶ月</v>
      </c>
      <c r="P24" s="100">
        <f>DATEDIF(G$7,G24,"Y")</f>
        <v>0</v>
      </c>
      <c r="Q24" s="158">
        <f>DATEDIF(G$29,G24,"Y")</f>
        <v>0</v>
      </c>
    </row>
    <row r="25" spans="1:17" ht="15" customHeight="1">
      <c r="A25" s="226"/>
      <c r="B25" s="43" t="s">
        <v>89</v>
      </c>
      <c r="C25" s="59" t="s">
        <v>138</v>
      </c>
      <c r="E25" s="43" t="s">
        <v>69</v>
      </c>
      <c r="F25" s="43" t="s">
        <v>113</v>
      </c>
      <c r="G25" s="95"/>
      <c r="H25" s="43" t="s">
        <v>150</v>
      </c>
      <c r="O25" s="100" t="str">
        <f t="shared" si="4"/>
        <v>0年 0ヶ月</v>
      </c>
      <c r="P25" s="100">
        <f>DATEDIF(G$7,G25,"Y")</f>
        <v>0</v>
      </c>
      <c r="Q25" s="158">
        <f>DATEDIF(G$29,G25,"Y")</f>
        <v>0</v>
      </c>
    </row>
    <row r="26" spans="1:17" ht="15" customHeight="1">
      <c r="A26" s="226"/>
      <c r="B26" s="43" t="s">
        <v>89</v>
      </c>
      <c r="C26" s="59" t="s">
        <v>138</v>
      </c>
      <c r="E26" s="43" t="s">
        <v>69</v>
      </c>
      <c r="F26" s="43" t="s">
        <v>114</v>
      </c>
      <c r="G26" s="95"/>
      <c r="H26" s="43" t="s">
        <v>152</v>
      </c>
      <c r="O26" s="100" t="str">
        <f>DATEDIF(G26,G27,"Y") &amp; "年 " &amp; MOD(DATEDIF(G26,G27,"M"),12)  &amp; "ヶ月"</f>
        <v>0年 0ヶ月</v>
      </c>
      <c r="P26" s="100">
        <f>DATEDIF(G$7,G26,"Y")</f>
        <v>0</v>
      </c>
      <c r="Q26" s="158">
        <f>DATEDIF(G$29,G26,"Y")</f>
        <v>0</v>
      </c>
    </row>
    <row r="27" spans="1:17" ht="15" customHeight="1">
      <c r="A27" s="226"/>
      <c r="C27" s="59"/>
      <c r="G27" s="95"/>
      <c r="O27" s="100"/>
      <c r="P27" s="100"/>
      <c r="Q27" s="158"/>
    </row>
    <row r="28" spans="1:17" ht="15" customHeight="1">
      <c r="A28" s="226"/>
      <c r="C28" s="59"/>
      <c r="E28" s="59"/>
      <c r="F28" s="59" t="s">
        <v>117</v>
      </c>
      <c r="G28" s="95"/>
      <c r="H28" s="59"/>
      <c r="O28" s="100"/>
      <c r="P28" s="100"/>
      <c r="Q28" s="158"/>
    </row>
    <row r="29" spans="1:17" ht="15" customHeight="1">
      <c r="A29" s="226"/>
      <c r="B29" s="43" t="s">
        <v>90</v>
      </c>
      <c r="C29" s="59" t="s">
        <v>139</v>
      </c>
      <c r="E29" s="59" t="s">
        <v>68</v>
      </c>
      <c r="F29" s="59" t="s">
        <v>61</v>
      </c>
      <c r="G29" s="95"/>
      <c r="H29" s="59" t="s">
        <v>61</v>
      </c>
      <c r="O29" s="100" t="str">
        <f>DATEDIF(G29,G30,"Y") &amp; "年 " &amp; MOD(DATEDIF(G29,G30,"M"),12)  &amp; "ヶ月"</f>
        <v>0年 0ヶ月</v>
      </c>
      <c r="P29" s="100">
        <f t="shared" ref="P29:P34" si="5">DATEDIF(G$7,G29,"Y")</f>
        <v>0</v>
      </c>
      <c r="Q29" s="158">
        <f t="shared" ref="Q29:Q34" si="6">DATEDIF(G$29,G29,"Y")</f>
        <v>0</v>
      </c>
    </row>
    <row r="30" spans="1:17" ht="15" customHeight="1">
      <c r="A30" s="226" t="s">
        <v>428</v>
      </c>
      <c r="B30" s="43" t="s">
        <v>90</v>
      </c>
      <c r="C30" s="59" t="s">
        <v>139</v>
      </c>
      <c r="E30" s="59" t="s">
        <v>68</v>
      </c>
      <c r="F30" s="59" t="s">
        <v>63</v>
      </c>
      <c r="G30" s="95"/>
      <c r="H30" s="59" t="s">
        <v>72</v>
      </c>
      <c r="O30" s="100" t="str">
        <f t="shared" ref="O30:O34" si="7">DATEDIF(G30,G31,"Y") &amp; "年 " &amp; MOD(DATEDIF(G30,G31,"M"),12)  &amp; "ヶ月"</f>
        <v>0年 0ヶ月</v>
      </c>
      <c r="P30" s="100">
        <f t="shared" si="5"/>
        <v>0</v>
      </c>
      <c r="Q30" s="158">
        <f t="shared" si="6"/>
        <v>0</v>
      </c>
    </row>
    <row r="31" spans="1:17" ht="15" customHeight="1">
      <c r="A31" s="226" t="s">
        <v>429</v>
      </c>
      <c r="B31" s="43" t="s">
        <v>90</v>
      </c>
      <c r="C31" s="59" t="s">
        <v>139</v>
      </c>
      <c r="E31" s="59" t="s">
        <v>68</v>
      </c>
      <c r="F31" s="59" t="s">
        <v>64</v>
      </c>
      <c r="G31" s="95"/>
      <c r="H31" s="59" t="s">
        <v>71</v>
      </c>
      <c r="O31" s="100" t="str">
        <f t="shared" si="7"/>
        <v>0年 0ヶ月</v>
      </c>
      <c r="P31" s="100">
        <f t="shared" si="5"/>
        <v>0</v>
      </c>
      <c r="Q31" s="158">
        <f t="shared" si="6"/>
        <v>0</v>
      </c>
    </row>
    <row r="32" spans="1:17" ht="15" customHeight="1">
      <c r="A32" s="226"/>
      <c r="B32" s="43" t="s">
        <v>90</v>
      </c>
      <c r="C32" s="59" t="s">
        <v>139</v>
      </c>
      <c r="E32" s="59" t="s">
        <v>68</v>
      </c>
      <c r="F32" s="59" t="s">
        <v>66</v>
      </c>
      <c r="G32" s="95"/>
      <c r="H32" s="59" t="s">
        <v>70</v>
      </c>
      <c r="O32" s="100" t="str">
        <f t="shared" si="7"/>
        <v>0年 0ヶ月</v>
      </c>
      <c r="P32" s="100">
        <f t="shared" si="5"/>
        <v>0</v>
      </c>
      <c r="Q32" s="158">
        <f t="shared" si="6"/>
        <v>0</v>
      </c>
    </row>
    <row r="33" spans="1:17" s="43" customFormat="1" ht="15" customHeight="1">
      <c r="A33" s="75" t="s">
        <v>442</v>
      </c>
      <c r="B33" s="43" t="s">
        <v>90</v>
      </c>
      <c r="C33" s="59" t="s">
        <v>139</v>
      </c>
      <c r="E33" s="59" t="s">
        <v>68</v>
      </c>
      <c r="F33" s="59" t="s">
        <v>65</v>
      </c>
      <c r="G33" s="95"/>
      <c r="H33" s="59" t="s">
        <v>73</v>
      </c>
      <c r="O33" s="100" t="str">
        <f t="shared" si="7"/>
        <v>0年 0ヶ月</v>
      </c>
      <c r="P33" s="100">
        <f t="shared" si="5"/>
        <v>0</v>
      </c>
      <c r="Q33" s="158">
        <f t="shared" si="6"/>
        <v>0</v>
      </c>
    </row>
    <row r="34" spans="1:17" s="43" customFormat="1" ht="15" customHeight="1">
      <c r="A34" s="226" t="s">
        <v>430</v>
      </c>
      <c r="B34" s="43" t="s">
        <v>90</v>
      </c>
      <c r="C34" s="59" t="s">
        <v>139</v>
      </c>
      <c r="E34" s="59" t="s">
        <v>68</v>
      </c>
      <c r="F34" s="59" t="s">
        <v>155</v>
      </c>
      <c r="G34" s="95"/>
      <c r="H34" s="59" t="s">
        <v>74</v>
      </c>
      <c r="O34" s="100" t="str">
        <f t="shared" si="7"/>
        <v>0年 0ヶ月</v>
      </c>
      <c r="P34" s="100">
        <f t="shared" si="5"/>
        <v>0</v>
      </c>
      <c r="Q34" s="158">
        <f t="shared" si="6"/>
        <v>0</v>
      </c>
    </row>
    <row r="35" spans="1:17" s="43" customFormat="1" ht="15" customHeight="1">
      <c r="A35" s="226" t="s">
        <v>443</v>
      </c>
      <c r="C35" s="59"/>
      <c r="E35" s="59"/>
      <c r="F35" s="59"/>
      <c r="G35" s="95"/>
      <c r="H35" s="59"/>
      <c r="P35" s="100"/>
      <c r="Q35" s="158"/>
    </row>
    <row r="36" spans="1:17" s="43" customFormat="1" ht="15" customHeight="1">
      <c r="A36" s="226" t="s">
        <v>444</v>
      </c>
      <c r="F36" s="43" t="s">
        <v>110</v>
      </c>
      <c r="G36" s="95"/>
      <c r="O36" s="150"/>
      <c r="P36" s="100"/>
      <c r="Q36" s="158"/>
    </row>
    <row r="37" spans="1:17" s="43" customFormat="1" ht="15" customHeight="1">
      <c r="A37" s="58" t="s">
        <v>47</v>
      </c>
      <c r="B37" s="43" t="s">
        <v>91</v>
      </c>
      <c r="C37" s="59" t="s">
        <v>139</v>
      </c>
      <c r="E37" s="43" t="s">
        <v>85</v>
      </c>
      <c r="F37" s="43" t="s">
        <v>94</v>
      </c>
      <c r="G37" s="95"/>
      <c r="H37" s="43" t="s">
        <v>95</v>
      </c>
      <c r="O37" s="100" t="str">
        <f>DATEDIF(G37,G38,"Y") &amp; "年 " &amp; MOD(DATEDIF(G37,G38,"M"),12)  &amp; "ヶ月"</f>
        <v>0年 0ヶ月</v>
      </c>
      <c r="P37" s="100">
        <f>DATEDIF(G$7,G37,"Y")</f>
        <v>0</v>
      </c>
      <c r="Q37" s="158">
        <f>DATEDIF(G$29,G37,"Y")</f>
        <v>0</v>
      </c>
    </row>
    <row r="38" spans="1:17" s="43" customFormat="1" ht="15" customHeight="1">
      <c r="A38" s="58" t="s">
        <v>445</v>
      </c>
      <c r="B38" s="43" t="s">
        <v>91</v>
      </c>
      <c r="C38" s="59" t="s">
        <v>139</v>
      </c>
      <c r="E38" s="43" t="s">
        <v>85</v>
      </c>
      <c r="F38" s="43" t="s">
        <v>96</v>
      </c>
      <c r="G38" s="95"/>
      <c r="H38" s="43" t="s">
        <v>97</v>
      </c>
      <c r="O38" s="100" t="str">
        <f t="shared" ref="O38:O40" si="8">DATEDIF(G38,G39,"Y") &amp; "年 " &amp; MOD(DATEDIF(G38,G39,"M"),12)  &amp; "ヶ月"</f>
        <v>0年 0ヶ月</v>
      </c>
      <c r="P38" s="100">
        <f>DATEDIF(G$7,G38,"Y")</f>
        <v>0</v>
      </c>
      <c r="Q38" s="158">
        <f>DATEDIF(G$29,G38,"Y")</f>
        <v>0</v>
      </c>
    </row>
    <row r="39" spans="1:17" s="43" customFormat="1" ht="15" customHeight="1">
      <c r="A39" s="58" t="s">
        <v>434</v>
      </c>
      <c r="B39" s="43" t="s">
        <v>91</v>
      </c>
      <c r="C39" s="59" t="s">
        <v>139</v>
      </c>
      <c r="E39" s="43" t="s">
        <v>85</v>
      </c>
      <c r="F39" s="43" t="s">
        <v>98</v>
      </c>
      <c r="G39" s="95"/>
      <c r="H39" s="43" t="s">
        <v>99</v>
      </c>
      <c r="O39" s="100" t="str">
        <f t="shared" si="8"/>
        <v>0年 0ヶ月</v>
      </c>
      <c r="P39" s="100">
        <f>DATEDIF(G$7,G39,"Y")</f>
        <v>0</v>
      </c>
      <c r="Q39" s="158">
        <f>DATEDIF(G$29,G39,"Y")</f>
        <v>0</v>
      </c>
    </row>
    <row r="40" spans="1:17" s="43" customFormat="1" ht="15" customHeight="1">
      <c r="A40" s="58" t="s">
        <v>435</v>
      </c>
      <c r="B40" s="43" t="s">
        <v>91</v>
      </c>
      <c r="C40" s="59" t="s">
        <v>139</v>
      </c>
      <c r="E40" s="43" t="s">
        <v>85</v>
      </c>
      <c r="F40" s="43" t="s">
        <v>100</v>
      </c>
      <c r="G40" s="95"/>
      <c r="H40" s="43" t="s">
        <v>101</v>
      </c>
      <c r="O40" s="100" t="str">
        <f t="shared" si="8"/>
        <v>0年 0ヶ月</v>
      </c>
      <c r="P40" s="100">
        <f>DATEDIF(G$7,G40,"Y")</f>
        <v>0</v>
      </c>
      <c r="Q40" s="158">
        <f>DATEDIF(G$29,G40,"Y")</f>
        <v>0</v>
      </c>
    </row>
    <row r="41" spans="1:17" s="43" customFormat="1" ht="15" customHeight="1">
      <c r="A41" s="58" t="s">
        <v>48</v>
      </c>
      <c r="B41" s="43" t="s">
        <v>91</v>
      </c>
      <c r="C41" s="59" t="s">
        <v>139</v>
      </c>
      <c r="E41" s="43" t="s">
        <v>85</v>
      </c>
      <c r="F41" s="43" t="s">
        <v>102</v>
      </c>
      <c r="G41" s="95"/>
      <c r="H41" s="43" t="s">
        <v>103</v>
      </c>
      <c r="O41" s="100" t="str">
        <f>DATEDIF(G41,G42,"Y") &amp; "年 " &amp; MOD(DATEDIF(G41,G42,"M"),12)  &amp; "ヶ月"</f>
        <v>0年 0ヶ月</v>
      </c>
      <c r="P41" s="100">
        <f>DATEDIF(G$7,G41,"Y")</f>
        <v>0</v>
      </c>
      <c r="Q41" s="158">
        <f>DATEDIF(G$29,G41,"Y")</f>
        <v>0</v>
      </c>
    </row>
    <row r="42" spans="1:17" s="43" customFormat="1" ht="15" customHeight="1">
      <c r="A42" s="58" t="s">
        <v>446</v>
      </c>
      <c r="C42" s="59" t="s">
        <v>139</v>
      </c>
      <c r="G42" s="95"/>
      <c r="O42" s="100"/>
      <c r="P42" s="100"/>
      <c r="Q42" s="158"/>
    </row>
    <row r="43" spans="1:17" s="43" customFormat="1" ht="15" customHeight="1">
      <c r="A43" s="75"/>
      <c r="F43" s="43" t="s">
        <v>107</v>
      </c>
      <c r="G43" s="95"/>
      <c r="O43" s="100"/>
      <c r="P43" s="100"/>
      <c r="Q43" s="158"/>
    </row>
    <row r="44" spans="1:17" s="43" customFormat="1" ht="15" customHeight="1">
      <c r="A44" s="75"/>
      <c r="B44" s="43" t="s">
        <v>92</v>
      </c>
      <c r="C44" s="59" t="s">
        <v>139</v>
      </c>
      <c r="E44" s="43" t="s">
        <v>69</v>
      </c>
      <c r="F44" s="43" t="s">
        <v>61</v>
      </c>
      <c r="G44" s="95"/>
      <c r="H44" s="43" t="s">
        <v>163</v>
      </c>
      <c r="O44" s="100" t="str">
        <f>DATEDIF(G44,G45,"Y") &amp; "年 " &amp; MOD(DATEDIF(G44,G45,"M"),12)  &amp; "ヶ月"</f>
        <v>0年 0ヶ月</v>
      </c>
      <c r="P44" s="100">
        <f>DATEDIF(G$7,G44,"Y")</f>
        <v>0</v>
      </c>
      <c r="Q44" s="158">
        <f>DATEDIF(G$29,G44,"Y")</f>
        <v>0</v>
      </c>
    </row>
    <row r="45" spans="1:17" s="43" customFormat="1" ht="15" customHeight="1">
      <c r="A45" s="224"/>
      <c r="B45" s="43" t="s">
        <v>92</v>
      </c>
      <c r="C45" s="59" t="s">
        <v>139</v>
      </c>
      <c r="E45" s="43" t="s">
        <v>69</v>
      </c>
      <c r="F45" s="43" t="s">
        <v>111</v>
      </c>
      <c r="G45" s="95"/>
      <c r="H45" s="43" t="s">
        <v>149</v>
      </c>
      <c r="O45" s="100" t="str">
        <f t="shared" ref="O45:O47" si="9">DATEDIF(G45,G46,"Y") &amp; "年 " &amp; MOD(DATEDIF(G45,G46,"M"),12)  &amp; "ヶ月"</f>
        <v>0年 0ヶ月</v>
      </c>
      <c r="P45" s="100">
        <f>DATEDIF(G$7,G45,"Y")</f>
        <v>0</v>
      </c>
      <c r="Q45" s="158">
        <f>DATEDIF(G$29,G45,"Y")</f>
        <v>0</v>
      </c>
    </row>
    <row r="46" spans="1:17" s="43" customFormat="1" ht="15" customHeight="1">
      <c r="A46" s="75"/>
      <c r="B46" s="43" t="s">
        <v>92</v>
      </c>
      <c r="C46" s="59" t="s">
        <v>139</v>
      </c>
      <c r="E46" s="43" t="s">
        <v>69</v>
      </c>
      <c r="F46" s="43" t="s">
        <v>112</v>
      </c>
      <c r="G46" s="95"/>
      <c r="H46" s="43" t="s">
        <v>151</v>
      </c>
      <c r="O46" s="100" t="str">
        <f t="shared" si="9"/>
        <v>0年 0ヶ月</v>
      </c>
      <c r="P46" s="100">
        <f>DATEDIF(G$7,G46,"Y")</f>
        <v>0</v>
      </c>
      <c r="Q46" s="158">
        <f>DATEDIF(G$29,G46,"Y")</f>
        <v>0</v>
      </c>
    </row>
    <row r="47" spans="1:17" s="43" customFormat="1" ht="15" customHeight="1">
      <c r="A47" s="75"/>
      <c r="B47" s="43" t="s">
        <v>92</v>
      </c>
      <c r="C47" s="59" t="s">
        <v>139</v>
      </c>
      <c r="E47" s="43" t="s">
        <v>69</v>
      </c>
      <c r="F47" s="43" t="s">
        <v>113</v>
      </c>
      <c r="G47" s="95"/>
      <c r="H47" s="43" t="s">
        <v>150</v>
      </c>
      <c r="O47" s="100" t="str">
        <f t="shared" si="9"/>
        <v>0年 0ヶ月</v>
      </c>
      <c r="P47" s="100">
        <f>DATEDIF(G$7,G47,"Y")</f>
        <v>0</v>
      </c>
      <c r="Q47" s="158">
        <f>DATEDIF(G$29,G47,"Y")</f>
        <v>0</v>
      </c>
    </row>
    <row r="48" spans="1:17" s="43" customFormat="1" ht="15" customHeight="1">
      <c r="A48" s="75"/>
      <c r="B48" s="43" t="s">
        <v>92</v>
      </c>
      <c r="C48" s="59" t="s">
        <v>139</v>
      </c>
      <c r="E48" s="43" t="s">
        <v>69</v>
      </c>
      <c r="F48" s="43" t="s">
        <v>114</v>
      </c>
      <c r="G48" s="95"/>
      <c r="H48" s="43" t="s">
        <v>152</v>
      </c>
      <c r="O48" s="100" t="str">
        <f>DATEDIF(G48,G49,"Y") &amp; "年 " &amp; MOD(DATEDIF(G48,G49,"M"),12)  &amp; "ヶ月"</f>
        <v>0年 0ヶ月</v>
      </c>
      <c r="P48" s="100">
        <f>DATEDIF(G$7,G48,"Y")</f>
        <v>0</v>
      </c>
      <c r="Q48" s="158">
        <f>DATEDIF(G$29,G48,"Y")</f>
        <v>0</v>
      </c>
    </row>
    <row r="49" spans="1:17" s="43" customFormat="1" ht="15" customHeight="1">
      <c r="A49" s="75"/>
      <c r="C49" s="59" t="s">
        <v>139</v>
      </c>
      <c r="G49" s="95"/>
      <c r="O49" s="100"/>
      <c r="P49" s="100"/>
      <c r="Q49" s="158"/>
    </row>
    <row r="50" spans="1:17" s="43" customFormat="1" ht="15" customHeight="1">
      <c r="A50" s="75"/>
      <c r="F50" s="43" t="s">
        <v>115</v>
      </c>
      <c r="G50" s="95"/>
      <c r="O50" s="100"/>
      <c r="P50" s="100"/>
      <c r="Q50" s="158"/>
    </row>
    <row r="51" spans="1:17" s="43" customFormat="1" ht="15" customHeight="1">
      <c r="A51" s="75"/>
      <c r="B51" s="43" t="s">
        <v>93</v>
      </c>
      <c r="C51" s="43" t="s">
        <v>76</v>
      </c>
      <c r="E51" s="43" t="s">
        <v>69</v>
      </c>
      <c r="F51" s="43" t="s">
        <v>75</v>
      </c>
      <c r="G51" s="95"/>
      <c r="H51" s="43" t="s">
        <v>163</v>
      </c>
      <c r="O51" s="100" t="str">
        <f>DATEDIF(G51,G52,"Y") &amp; "年 " &amp; MOD(DATEDIF(G51,G52,"M"),12)  &amp; "ヶ月"</f>
        <v>0年 0ヶ月</v>
      </c>
      <c r="P51" s="100">
        <f t="shared" ref="P51:P56" si="10">DATEDIF(G$7,G51,"Y")</f>
        <v>0</v>
      </c>
      <c r="Q51" s="158">
        <f>DATEDIF(G$29,G51,"Y")</f>
        <v>0</v>
      </c>
    </row>
    <row r="52" spans="1:17" s="43" customFormat="1" ht="15" customHeight="1">
      <c r="A52" s="75"/>
      <c r="B52" s="43" t="s">
        <v>93</v>
      </c>
      <c r="C52" s="43" t="s">
        <v>76</v>
      </c>
      <c r="E52" s="43" t="s">
        <v>69</v>
      </c>
      <c r="F52" s="43" t="s">
        <v>111</v>
      </c>
      <c r="G52" s="95"/>
      <c r="H52" s="43" t="s">
        <v>149</v>
      </c>
      <c r="O52" s="100" t="str">
        <f t="shared" ref="O52:O54" si="11">DATEDIF(G52,G53,"Y") &amp; "年 " &amp; MOD(DATEDIF(G52,G53,"M"),12)  &amp; "ヶ月"</f>
        <v>0年 0ヶ月</v>
      </c>
      <c r="P52" s="100">
        <f t="shared" si="10"/>
        <v>0</v>
      </c>
      <c r="Q52" s="158">
        <f>DATEDIF(G$29,G52,"Y")</f>
        <v>0</v>
      </c>
    </row>
    <row r="53" spans="1:17" s="43" customFormat="1" ht="15" customHeight="1">
      <c r="A53" s="75"/>
      <c r="B53" s="43" t="s">
        <v>93</v>
      </c>
      <c r="C53" s="43" t="s">
        <v>76</v>
      </c>
      <c r="E53" s="43" t="s">
        <v>69</v>
      </c>
      <c r="F53" s="43" t="s">
        <v>112</v>
      </c>
      <c r="G53" s="95"/>
      <c r="H53" s="43" t="s">
        <v>151</v>
      </c>
      <c r="O53" s="100" t="str">
        <f t="shared" si="11"/>
        <v>0年 0ヶ月</v>
      </c>
      <c r="P53" s="100">
        <f t="shared" si="10"/>
        <v>0</v>
      </c>
      <c r="Q53" s="158">
        <f>DATEDIF(G$29,G53,"Y")</f>
        <v>0</v>
      </c>
    </row>
    <row r="54" spans="1:17" s="43" customFormat="1" ht="15" customHeight="1">
      <c r="A54" s="75"/>
      <c r="B54" s="43" t="s">
        <v>93</v>
      </c>
      <c r="C54" s="43" t="s">
        <v>76</v>
      </c>
      <c r="E54" s="43" t="s">
        <v>69</v>
      </c>
      <c r="F54" s="43" t="s">
        <v>113</v>
      </c>
      <c r="G54" s="95"/>
      <c r="H54" s="43" t="s">
        <v>150</v>
      </c>
      <c r="O54" s="100" t="str">
        <f t="shared" si="11"/>
        <v>0年 0ヶ月</v>
      </c>
      <c r="P54" s="100">
        <f t="shared" si="10"/>
        <v>0</v>
      </c>
      <c r="Q54" s="158">
        <f>DATEDIF(G$29,G54,"Y")</f>
        <v>0</v>
      </c>
    </row>
    <row r="55" spans="1:17" s="43" customFormat="1" ht="15" customHeight="1">
      <c r="A55" s="75"/>
      <c r="B55" s="43" t="s">
        <v>93</v>
      </c>
      <c r="C55" s="43" t="s">
        <v>76</v>
      </c>
      <c r="E55" s="43" t="s">
        <v>69</v>
      </c>
      <c r="F55" s="43" t="s">
        <v>114</v>
      </c>
      <c r="G55" s="95"/>
      <c r="H55" s="43" t="s">
        <v>152</v>
      </c>
      <c r="O55" s="100" t="str">
        <f>DATEDIF(G55,G56,"Y") &amp; "年 " &amp; MOD(DATEDIF(G55,G56,"M"),12)  &amp; "ヶ月"</f>
        <v>0年 0ヶ月</v>
      </c>
      <c r="P55" s="100">
        <f t="shared" si="10"/>
        <v>0</v>
      </c>
      <c r="Q55" s="158">
        <f>DATEDIF(G$29,G55,"Y")</f>
        <v>0</v>
      </c>
    </row>
    <row r="56" spans="1:17" s="43" customFormat="1" ht="15" customHeight="1">
      <c r="A56" s="75"/>
      <c r="G56" s="95"/>
      <c r="O56" s="100" t="str">
        <f t="shared" ref="O56" si="12">DATEDIF(G56,G57,"Y") &amp; "年 " &amp; MOD(DATEDIF(G56,G57,"M"),12)  &amp; " ヶ月"</f>
        <v>0年 0 ヶ月</v>
      </c>
      <c r="P56" s="100">
        <f t="shared" si="10"/>
        <v>0</v>
      </c>
      <c r="Q56" s="100">
        <f t="shared" ref="Q56" si="13">DATEDIF(G$7,G56,"Y")</f>
        <v>0</v>
      </c>
    </row>
    <row r="57" spans="1:17" s="43" customFormat="1" ht="15" customHeight="1">
      <c r="A57" s="75"/>
      <c r="G57" s="95"/>
    </row>
    <row r="58" spans="1:17" s="43" customFormat="1" ht="15" customHeight="1">
      <c r="A58" s="75"/>
      <c r="G58" s="95"/>
    </row>
    <row r="59" spans="1:17" s="43" customFormat="1" ht="15" customHeight="1">
      <c r="A59" s="75"/>
      <c r="G59" s="95"/>
    </row>
    <row r="60" spans="1:17" s="43" customFormat="1" ht="15" customHeight="1">
      <c r="A60" s="75"/>
      <c r="G60" s="95"/>
    </row>
    <row r="61" spans="1:17" s="43" customFormat="1" ht="15" customHeight="1">
      <c r="A61" s="75"/>
      <c r="G61" s="95"/>
    </row>
    <row r="62" spans="1:17" s="43" customFormat="1" ht="15" customHeight="1">
      <c r="A62" s="75"/>
      <c r="G62" s="95"/>
    </row>
    <row r="63" spans="1:17" s="43" customFormat="1" ht="15" customHeight="1">
      <c r="A63" s="75"/>
      <c r="G63" s="95"/>
    </row>
    <row r="64" spans="1:17" s="43" customFormat="1" ht="15" customHeight="1">
      <c r="A64" s="75"/>
      <c r="G64" s="95"/>
    </row>
    <row r="65" spans="1:7" s="43" customFormat="1" ht="15" customHeight="1">
      <c r="A65" s="75"/>
      <c r="G65" s="95"/>
    </row>
    <row r="66" spans="1:7" s="43" customFormat="1" ht="15" customHeight="1">
      <c r="A66" s="75"/>
      <c r="G66" s="95"/>
    </row>
    <row r="67" spans="1:7" s="43" customFormat="1" ht="15" customHeight="1">
      <c r="A67" s="75"/>
      <c r="G67" s="95"/>
    </row>
    <row r="68" spans="1:7" s="43" customFormat="1" ht="15" customHeight="1">
      <c r="A68" s="75"/>
      <c r="G68" s="95"/>
    </row>
    <row r="69" spans="1:7" s="43" customFormat="1" ht="15" customHeight="1">
      <c r="A69" s="75"/>
      <c r="G69" s="95"/>
    </row>
    <row r="70" spans="1:7" s="43" customFormat="1" ht="15" customHeight="1">
      <c r="A70" s="75"/>
      <c r="G70" s="95"/>
    </row>
    <row r="71" spans="1:7" s="43" customFormat="1" ht="15" customHeight="1">
      <c r="A71" s="75"/>
      <c r="G71" s="95"/>
    </row>
    <row r="72" spans="1:7" s="43" customFormat="1" ht="15" customHeight="1">
      <c r="A72" s="75"/>
      <c r="G72" s="95"/>
    </row>
    <row r="73" spans="1:7" s="43" customFormat="1" ht="15" customHeight="1">
      <c r="A73" s="58"/>
      <c r="G73" s="95"/>
    </row>
    <row r="74" spans="1:7" s="43" customFormat="1" ht="15" customHeight="1">
      <c r="A74" s="75"/>
      <c r="G74" s="95"/>
    </row>
    <row r="75" spans="1:7" s="43" customFormat="1" ht="15" customHeight="1">
      <c r="A75" s="58"/>
      <c r="G75" s="95"/>
    </row>
    <row r="76" spans="1:7" s="43" customFormat="1" ht="15" customHeight="1">
      <c r="A76" s="75"/>
      <c r="G76" s="95"/>
    </row>
    <row r="77" spans="1:7" s="43" customFormat="1" ht="15" customHeight="1">
      <c r="A77" s="75"/>
      <c r="G77" s="95"/>
    </row>
    <row r="78" spans="1:7" s="43" customFormat="1" ht="15" customHeight="1">
      <c r="A78" s="77"/>
      <c r="G78" s="95"/>
    </row>
    <row r="79" spans="1:7" s="43" customFormat="1" ht="15" customHeight="1">
      <c r="A79" s="77"/>
      <c r="G79" s="95"/>
    </row>
    <row r="80" spans="1:7" s="43" customFormat="1" ht="15" customHeight="1">
      <c r="A80" s="77"/>
      <c r="G80" s="95"/>
    </row>
    <row r="81" spans="1:7" s="43" customFormat="1" ht="15" customHeight="1">
      <c r="A81" s="77"/>
      <c r="G81" s="95"/>
    </row>
    <row r="82" spans="1:7" s="43" customFormat="1" ht="15" customHeight="1">
      <c r="A82" s="77"/>
      <c r="G82" s="95"/>
    </row>
    <row r="83" spans="1:7" s="43" customFormat="1" ht="15" customHeight="1">
      <c r="A83" s="77"/>
      <c r="G83" s="95"/>
    </row>
    <row r="84" spans="1:7" s="43" customFormat="1" ht="15" customHeight="1">
      <c r="A84" s="58"/>
      <c r="G84" s="95"/>
    </row>
    <row r="85" spans="1:7" s="43" customFormat="1" ht="15" customHeight="1">
      <c r="A85" s="58"/>
      <c r="G85" s="95"/>
    </row>
    <row r="86" spans="1:7" s="43" customFormat="1" ht="15" customHeight="1">
      <c r="A86" s="58"/>
      <c r="G86" s="95"/>
    </row>
    <row r="87" spans="1:7" s="43" customFormat="1" ht="15" customHeight="1">
      <c r="A87" s="58"/>
      <c r="G87" s="95"/>
    </row>
    <row r="88" spans="1:7" s="43" customFormat="1" ht="15" customHeight="1">
      <c r="A88" s="58"/>
      <c r="G88" s="95"/>
    </row>
    <row r="89" spans="1:7" s="43" customFormat="1" ht="15" customHeight="1">
      <c r="A89" s="58"/>
      <c r="G89" s="95"/>
    </row>
    <row r="90" spans="1:7" s="43" customFormat="1" ht="15" customHeight="1">
      <c r="A90" s="58"/>
      <c r="G90" s="95"/>
    </row>
    <row r="91" spans="1:7" s="43" customFormat="1" ht="15" customHeight="1">
      <c r="A91" s="58"/>
      <c r="G91" s="95"/>
    </row>
    <row r="92" spans="1:7" s="43" customFormat="1" ht="15" customHeight="1">
      <c r="A92" s="58"/>
      <c r="G92" s="95"/>
    </row>
    <row r="93" spans="1:7" s="43" customFormat="1" ht="15" customHeight="1">
      <c r="A93" s="58"/>
      <c r="G93" s="95"/>
    </row>
    <row r="94" spans="1:7" s="43" customFormat="1" ht="15" customHeight="1">
      <c r="A94" s="75"/>
      <c r="G94" s="95"/>
    </row>
    <row r="95" spans="1:7" s="43" customFormat="1" ht="15" customHeight="1">
      <c r="A95" s="75"/>
      <c r="G95" s="95"/>
    </row>
    <row r="96" spans="1:7" s="43" customFormat="1" ht="15" customHeight="1">
      <c r="A96" s="75"/>
      <c r="G96" s="95"/>
    </row>
    <row r="97" spans="1:7" s="43" customFormat="1" ht="15" customHeight="1">
      <c r="A97" s="75"/>
      <c r="G97" s="95"/>
    </row>
    <row r="98" spans="1:7" s="43" customFormat="1" ht="15" customHeight="1">
      <c r="A98" s="75"/>
      <c r="G98" s="95"/>
    </row>
    <row r="99" spans="1:7" s="43" customFormat="1" ht="15" customHeight="1">
      <c r="A99" s="58"/>
      <c r="G99" s="95"/>
    </row>
    <row r="100" spans="1:7" s="43" customFormat="1" ht="15" customHeight="1">
      <c r="A100" s="58"/>
      <c r="G100" s="95"/>
    </row>
    <row r="101" spans="1:7" ht="15" customHeight="1">
      <c r="A101" s="221"/>
    </row>
  </sheetData>
  <phoneticPr fontId="3"/>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ワークシート</vt:lpstr>
      </vt:variant>
      <vt:variant>
        <vt:i4>10</vt:i4>
      </vt:variant>
    </vt:vector>
  </HeadingPairs>
  <TitlesOfParts>
    <vt:vector size="10" baseType="lpstr">
      <vt:lpstr>このファイルについて</vt:lpstr>
      <vt:lpstr>トレーニング1</vt:lpstr>
      <vt:lpstr>zyxwork</vt:lpstr>
      <vt:lpstr>zyxrecords</vt:lpstr>
      <vt:lpstr>zyxblank</vt:lpstr>
      <vt:lpstr>トレーニング２</vt:lpstr>
      <vt:lpstr>地図化</vt:lpstr>
      <vt:lpstr>データ（Aさんの足跡）</vt:lpstr>
      <vt:lpstr>データ（AB夫妻の足跡）</vt:lpstr>
      <vt:lpstr>subNotes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浩文 平川</dc:creator>
  <cp:lastModifiedBy>浩文 平川</cp:lastModifiedBy>
  <dcterms:created xsi:type="dcterms:W3CDTF">2024-12-22T07:33:30Z</dcterms:created>
  <dcterms:modified xsi:type="dcterms:W3CDTF">2025-05-05T14:57:19Z</dcterms:modified>
</cp:coreProperties>
</file>